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Hobohm\Desktop\TV Bammental\"/>
    </mc:Choice>
  </mc:AlternateContent>
  <xr:revisionPtr revIDLastSave="0" documentId="13_ncr:1_{E286D3EA-ACF7-478C-B042-86D9227221AC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Tabelle1" sheetId="1" r:id="rId1"/>
    <sheet name="Tabelle2" sheetId="2" r:id="rId2"/>
    <sheet name="Tabelle3" sheetId="3" r:id="rId3"/>
  </sheets>
  <calcPr calcId="191029"/>
</workbook>
</file>

<file path=xl/calcChain.xml><?xml version="1.0" encoding="utf-8"?>
<calcChain xmlns="http://schemas.openxmlformats.org/spreadsheetml/2006/main">
  <c r="AN107" i="1" l="1"/>
  <c r="AL107" i="1"/>
  <c r="AF107" i="1"/>
  <c r="AD107" i="1"/>
  <c r="X107" i="1"/>
  <c r="V107" i="1"/>
  <c r="P107" i="1"/>
  <c r="AO107" i="1" s="1"/>
  <c r="O107" i="1"/>
  <c r="N107" i="1"/>
  <c r="H107" i="1"/>
  <c r="G107" i="1"/>
  <c r="AN106" i="1"/>
  <c r="AL106" i="1"/>
  <c r="AF106" i="1"/>
  <c r="AD106" i="1"/>
  <c r="X106" i="1"/>
  <c r="V106" i="1"/>
  <c r="P106" i="1"/>
  <c r="AO106" i="1" s="1"/>
  <c r="O106" i="1"/>
  <c r="N106" i="1"/>
  <c r="H106" i="1"/>
  <c r="G106" i="1"/>
  <c r="AN105" i="1"/>
  <c r="AL105" i="1"/>
  <c r="AF105" i="1"/>
  <c r="AD105" i="1"/>
  <c r="X105" i="1"/>
  <c r="V105" i="1"/>
  <c r="P105" i="1"/>
  <c r="AO105" i="1" s="1"/>
  <c r="O105" i="1"/>
  <c r="N105" i="1"/>
  <c r="H105" i="1"/>
  <c r="G105" i="1"/>
  <c r="AO104" i="1"/>
  <c r="AN104" i="1"/>
  <c r="AL104" i="1"/>
  <c r="AF104" i="1"/>
  <c r="AD104" i="1"/>
  <c r="X104" i="1"/>
  <c r="V104" i="1"/>
  <c r="P104" i="1"/>
  <c r="O104" i="1"/>
  <c r="N104" i="1"/>
  <c r="H104" i="1"/>
  <c r="G104" i="1"/>
  <c r="AN103" i="1"/>
  <c r="AL103" i="1"/>
  <c r="AF103" i="1"/>
  <c r="AD103" i="1"/>
  <c r="X103" i="1"/>
  <c r="V103" i="1"/>
  <c r="P103" i="1"/>
  <c r="AO103" i="1" s="1"/>
  <c r="O103" i="1"/>
  <c r="N103" i="1"/>
  <c r="H103" i="1"/>
  <c r="G103" i="1"/>
  <c r="AN102" i="1"/>
  <c r="AL102" i="1"/>
  <c r="AF102" i="1"/>
  <c r="AD102" i="1"/>
  <c r="X102" i="1"/>
  <c r="V102" i="1"/>
  <c r="P102" i="1"/>
  <c r="AO102" i="1" s="1"/>
  <c r="O102" i="1"/>
  <c r="N102" i="1"/>
  <c r="H102" i="1"/>
  <c r="G102" i="1"/>
  <c r="AN101" i="1"/>
  <c r="AL108" i="1" s="1"/>
  <c r="AL101" i="1"/>
  <c r="AF101" i="1"/>
  <c r="AD101" i="1"/>
  <c r="X101" i="1"/>
  <c r="AO101" i="1" s="1"/>
  <c r="V101" i="1"/>
  <c r="P101" i="1"/>
  <c r="O101" i="1"/>
  <c r="N101" i="1"/>
  <c r="H101" i="1"/>
  <c r="G101" i="1"/>
  <c r="AO100" i="1"/>
  <c r="AN100" i="1"/>
  <c r="AL100" i="1"/>
  <c r="AF100" i="1"/>
  <c r="AD108" i="1" s="1"/>
  <c r="AD100" i="1"/>
  <c r="X100" i="1"/>
  <c r="V108" i="1" s="1"/>
  <c r="V100" i="1"/>
  <c r="P100" i="1"/>
  <c r="O108" i="1" s="1"/>
  <c r="O100" i="1"/>
  <c r="N100" i="1"/>
  <c r="H100" i="1"/>
  <c r="G100" i="1"/>
  <c r="AN94" i="1"/>
  <c r="AL94" i="1"/>
  <c r="AF94" i="1"/>
  <c r="AD94" i="1"/>
  <c r="X94" i="1"/>
  <c r="V94" i="1"/>
  <c r="P94" i="1"/>
  <c r="AO94" i="1" s="1"/>
  <c r="O94" i="1"/>
  <c r="N94" i="1"/>
  <c r="H94" i="1"/>
  <c r="G94" i="1"/>
  <c r="AN93" i="1"/>
  <c r="AL93" i="1"/>
  <c r="AF93" i="1"/>
  <c r="AD93" i="1"/>
  <c r="X93" i="1"/>
  <c r="V93" i="1"/>
  <c r="P93" i="1"/>
  <c r="AO93" i="1" s="1"/>
  <c r="O93" i="1"/>
  <c r="N93" i="1"/>
  <c r="H93" i="1"/>
  <c r="G93" i="1"/>
  <c r="AN92" i="1"/>
  <c r="AL92" i="1"/>
  <c r="AF92" i="1"/>
  <c r="AD92" i="1"/>
  <c r="X92" i="1"/>
  <c r="AO92" i="1" s="1"/>
  <c r="V92" i="1"/>
  <c r="P92" i="1"/>
  <c r="O92" i="1"/>
  <c r="N92" i="1"/>
  <c r="H92" i="1"/>
  <c r="G92" i="1"/>
  <c r="AO91" i="1"/>
  <c r="AN91" i="1"/>
  <c r="AL91" i="1"/>
  <c r="AF91" i="1"/>
  <c r="AD91" i="1"/>
  <c r="X91" i="1"/>
  <c r="V91" i="1"/>
  <c r="P91" i="1"/>
  <c r="O91" i="1"/>
  <c r="N91" i="1"/>
  <c r="H91" i="1"/>
  <c r="G91" i="1"/>
  <c r="AN90" i="1"/>
  <c r="AL90" i="1"/>
  <c r="AF90" i="1"/>
  <c r="AD90" i="1"/>
  <c r="X90" i="1"/>
  <c r="V90" i="1"/>
  <c r="P90" i="1"/>
  <c r="AO90" i="1" s="1"/>
  <c r="O90" i="1"/>
  <c r="N90" i="1"/>
  <c r="H90" i="1"/>
  <c r="G90" i="1"/>
  <c r="AN89" i="1"/>
  <c r="AL89" i="1"/>
  <c r="AF89" i="1"/>
  <c r="AD89" i="1"/>
  <c r="X89" i="1"/>
  <c r="V89" i="1"/>
  <c r="P89" i="1"/>
  <c r="AO89" i="1" s="1"/>
  <c r="O89" i="1"/>
  <c r="N89" i="1"/>
  <c r="H89" i="1"/>
  <c r="G89" i="1"/>
  <c r="AN88" i="1"/>
  <c r="AL95" i="1" s="1"/>
  <c r="AL88" i="1"/>
  <c r="AF88" i="1"/>
  <c r="AD88" i="1"/>
  <c r="X88" i="1"/>
  <c r="AO88" i="1" s="1"/>
  <c r="V88" i="1"/>
  <c r="P88" i="1"/>
  <c r="O88" i="1"/>
  <c r="N88" i="1"/>
  <c r="H88" i="1"/>
  <c r="G88" i="1"/>
  <c r="AO87" i="1"/>
  <c r="AN87" i="1"/>
  <c r="AL87" i="1"/>
  <c r="AF87" i="1"/>
  <c r="AD95" i="1" s="1"/>
  <c r="AD87" i="1"/>
  <c r="X87" i="1"/>
  <c r="V95" i="1" s="1"/>
  <c r="V87" i="1"/>
  <c r="P87" i="1"/>
  <c r="O95" i="1" s="1"/>
  <c r="O87" i="1"/>
  <c r="N87" i="1"/>
  <c r="H87" i="1"/>
  <c r="G87" i="1"/>
  <c r="AN81" i="1"/>
  <c r="AL81" i="1"/>
  <c r="AF81" i="1"/>
  <c r="AD81" i="1"/>
  <c r="X81" i="1"/>
  <c r="V81" i="1"/>
  <c r="P81" i="1"/>
  <c r="AO81" i="1" s="1"/>
  <c r="O81" i="1"/>
  <c r="N81" i="1"/>
  <c r="H81" i="1"/>
  <c r="G81" i="1"/>
  <c r="AN80" i="1"/>
  <c r="AL80" i="1"/>
  <c r="AF80" i="1"/>
  <c r="AD80" i="1"/>
  <c r="X80" i="1"/>
  <c r="V80" i="1"/>
  <c r="P80" i="1"/>
  <c r="AO80" i="1" s="1"/>
  <c r="O80" i="1"/>
  <c r="N80" i="1"/>
  <c r="H80" i="1"/>
  <c r="G80" i="1"/>
  <c r="AN79" i="1"/>
  <c r="AL79" i="1"/>
  <c r="AF79" i="1"/>
  <c r="AD79" i="1"/>
  <c r="X79" i="1"/>
  <c r="AO79" i="1" s="1"/>
  <c r="V79" i="1"/>
  <c r="P79" i="1"/>
  <c r="O79" i="1"/>
  <c r="N79" i="1"/>
  <c r="H79" i="1"/>
  <c r="G79" i="1"/>
  <c r="AO78" i="1"/>
  <c r="AN78" i="1"/>
  <c r="AL78" i="1"/>
  <c r="AF78" i="1"/>
  <c r="AD78" i="1"/>
  <c r="X78" i="1"/>
  <c r="V78" i="1"/>
  <c r="P78" i="1"/>
  <c r="O78" i="1"/>
  <c r="N78" i="1"/>
  <c r="H78" i="1"/>
  <c r="G78" i="1"/>
  <c r="AN77" i="1"/>
  <c r="AL77" i="1"/>
  <c r="AF77" i="1"/>
  <c r="AD77" i="1"/>
  <c r="X77" i="1"/>
  <c r="V77" i="1"/>
  <c r="P77" i="1"/>
  <c r="AO77" i="1" s="1"/>
  <c r="O77" i="1"/>
  <c r="N77" i="1"/>
  <c r="H77" i="1"/>
  <c r="G77" i="1"/>
  <c r="AN76" i="1"/>
  <c r="AL76" i="1"/>
  <c r="AF76" i="1"/>
  <c r="AD76" i="1"/>
  <c r="X76" i="1"/>
  <c r="V76" i="1"/>
  <c r="P76" i="1"/>
  <c r="AO76" i="1" s="1"/>
  <c r="O76" i="1"/>
  <c r="N76" i="1"/>
  <c r="H76" i="1"/>
  <c r="G76" i="1"/>
  <c r="AN75" i="1"/>
  <c r="AL82" i="1" s="1"/>
  <c r="AL75" i="1"/>
  <c r="AF75" i="1"/>
  <c r="AD75" i="1"/>
  <c r="X75" i="1"/>
  <c r="AO75" i="1" s="1"/>
  <c r="V75" i="1"/>
  <c r="P75" i="1"/>
  <c r="O75" i="1"/>
  <c r="N75" i="1"/>
  <c r="H75" i="1"/>
  <c r="G75" i="1"/>
  <c r="AO74" i="1"/>
  <c r="AN74" i="1"/>
  <c r="AL74" i="1"/>
  <c r="AF74" i="1"/>
  <c r="AD82" i="1" s="1"/>
  <c r="AD74" i="1"/>
  <c r="X74" i="1"/>
  <c r="V82" i="1" s="1"/>
  <c r="V74" i="1"/>
  <c r="P74" i="1"/>
  <c r="O82" i="1" s="1"/>
  <c r="O74" i="1"/>
  <c r="N74" i="1"/>
  <c r="H74" i="1"/>
  <c r="G74" i="1"/>
  <c r="AL68" i="1"/>
  <c r="AN68" i="1" s="1"/>
  <c r="AD68" i="1"/>
  <c r="AF68" i="1" s="1"/>
  <c r="V68" i="1"/>
  <c r="X68" i="1" s="1"/>
  <c r="O68" i="1"/>
  <c r="N68" i="1"/>
  <c r="G68" i="1"/>
  <c r="H68" i="1" s="1"/>
  <c r="P68" i="1" s="1"/>
  <c r="AO68" i="1" s="1"/>
  <c r="AN67" i="1"/>
  <c r="AL67" i="1"/>
  <c r="AF67" i="1"/>
  <c r="AD67" i="1"/>
  <c r="X67" i="1"/>
  <c r="V67" i="1"/>
  <c r="P67" i="1"/>
  <c r="O67" i="1"/>
  <c r="N67" i="1"/>
  <c r="H67" i="1"/>
  <c r="G67" i="1"/>
  <c r="AL66" i="1"/>
  <c r="AN66" i="1" s="1"/>
  <c r="AF66" i="1"/>
  <c r="AD66" i="1"/>
  <c r="X66" i="1"/>
  <c r="V66" i="1"/>
  <c r="P66" i="1"/>
  <c r="O66" i="1"/>
  <c r="N66" i="1"/>
  <c r="H66" i="1"/>
  <c r="G66" i="1"/>
  <c r="AN65" i="1"/>
  <c r="AL65" i="1"/>
  <c r="AF65" i="1"/>
  <c r="AD65" i="1"/>
  <c r="X65" i="1"/>
  <c r="V65" i="1"/>
  <c r="N65" i="1"/>
  <c r="O65" i="1" s="1"/>
  <c r="G65" i="1"/>
  <c r="H65" i="1" s="1"/>
  <c r="P65" i="1" s="1"/>
  <c r="AL64" i="1"/>
  <c r="AN64" i="1" s="1"/>
  <c r="AD64" i="1"/>
  <c r="AF64" i="1" s="1"/>
  <c r="V64" i="1"/>
  <c r="X64" i="1" s="1"/>
  <c r="O64" i="1"/>
  <c r="N64" i="1"/>
  <c r="G64" i="1"/>
  <c r="H64" i="1" s="1"/>
  <c r="AL63" i="1"/>
  <c r="AN63" i="1" s="1"/>
  <c r="AF63" i="1"/>
  <c r="AD63" i="1"/>
  <c r="V63" i="1"/>
  <c r="X63" i="1" s="1"/>
  <c r="P63" i="1"/>
  <c r="O63" i="1"/>
  <c r="N63" i="1"/>
  <c r="G63" i="1"/>
  <c r="H63" i="1" s="1"/>
  <c r="AL62" i="1"/>
  <c r="AN62" i="1" s="1"/>
  <c r="AD62" i="1"/>
  <c r="AF62" i="1" s="1"/>
  <c r="V62" i="1"/>
  <c r="X62" i="1" s="1"/>
  <c r="O62" i="1"/>
  <c r="N62" i="1"/>
  <c r="H62" i="1"/>
  <c r="P62" i="1" s="1"/>
  <c r="G62" i="1"/>
  <c r="AN61" i="1"/>
  <c r="AL61" i="1"/>
  <c r="AD61" i="1"/>
  <c r="AF61" i="1" s="1"/>
  <c r="X61" i="1"/>
  <c r="V61" i="1"/>
  <c r="N61" i="1"/>
  <c r="O61" i="1" s="1"/>
  <c r="H61" i="1"/>
  <c r="P61" i="1" s="1"/>
  <c r="G61" i="1"/>
  <c r="AO55" i="1"/>
  <c r="AN55" i="1"/>
  <c r="AL55" i="1"/>
  <c r="AF55" i="1"/>
  <c r="AD55" i="1"/>
  <c r="X55" i="1"/>
  <c r="V55" i="1"/>
  <c r="P55" i="1"/>
  <c r="O55" i="1"/>
  <c r="N55" i="1"/>
  <c r="H55" i="1"/>
  <c r="G55" i="1"/>
  <c r="AN54" i="1"/>
  <c r="AL54" i="1"/>
  <c r="AF54" i="1"/>
  <c r="AD54" i="1"/>
  <c r="X54" i="1"/>
  <c r="V54" i="1"/>
  <c r="P54" i="1"/>
  <c r="AO54" i="1" s="1"/>
  <c r="O54" i="1"/>
  <c r="N54" i="1"/>
  <c r="H54" i="1"/>
  <c r="G54" i="1"/>
  <c r="AL53" i="1"/>
  <c r="AN53" i="1" s="1"/>
  <c r="AD53" i="1"/>
  <c r="AF53" i="1" s="1"/>
  <c r="V53" i="1"/>
  <c r="X53" i="1" s="1"/>
  <c r="O53" i="1"/>
  <c r="N53" i="1"/>
  <c r="H53" i="1"/>
  <c r="P53" i="1" s="1"/>
  <c r="G53" i="1"/>
  <c r="AN52" i="1"/>
  <c r="AL52" i="1"/>
  <c r="AD52" i="1"/>
  <c r="AF52" i="1" s="1"/>
  <c r="X52" i="1"/>
  <c r="V52" i="1"/>
  <c r="N52" i="1"/>
  <c r="O52" i="1" s="1"/>
  <c r="G52" i="1"/>
  <c r="H52" i="1" s="1"/>
  <c r="AL51" i="1"/>
  <c r="AN51" i="1" s="1"/>
  <c r="AD51" i="1"/>
  <c r="AF51" i="1" s="1"/>
  <c r="V51" i="1"/>
  <c r="X51" i="1" s="1"/>
  <c r="O51" i="1"/>
  <c r="N51" i="1"/>
  <c r="G51" i="1"/>
  <c r="H51" i="1" s="1"/>
  <c r="P51" i="1" s="1"/>
  <c r="AL50" i="1"/>
  <c r="AN50" i="1" s="1"/>
  <c r="AF50" i="1"/>
  <c r="AD56" i="1" s="1"/>
  <c r="AD50" i="1"/>
  <c r="V50" i="1"/>
  <c r="X50" i="1" s="1"/>
  <c r="N50" i="1"/>
  <c r="O50" i="1" s="1"/>
  <c r="G50" i="1"/>
  <c r="H50" i="1" s="1"/>
  <c r="P50" i="1" s="1"/>
  <c r="AL49" i="1"/>
  <c r="AN49" i="1" s="1"/>
  <c r="AD49" i="1"/>
  <c r="AF49" i="1" s="1"/>
  <c r="V49" i="1"/>
  <c r="X49" i="1" s="1"/>
  <c r="O49" i="1"/>
  <c r="N49" i="1"/>
  <c r="H49" i="1"/>
  <c r="P49" i="1" s="1"/>
  <c r="G49" i="1"/>
  <c r="AN48" i="1"/>
  <c r="AL48" i="1"/>
  <c r="AD48" i="1"/>
  <c r="AF48" i="1" s="1"/>
  <c r="X48" i="1"/>
  <c r="V48" i="1"/>
  <c r="N48" i="1"/>
  <c r="O48" i="1" s="1"/>
  <c r="G48" i="1"/>
  <c r="H48" i="1" s="1"/>
  <c r="P48" i="1" s="1"/>
  <c r="AN42" i="1"/>
  <c r="AL42" i="1"/>
  <c r="AF42" i="1"/>
  <c r="AD42" i="1"/>
  <c r="V42" i="1"/>
  <c r="X42" i="1" s="1"/>
  <c r="O42" i="1"/>
  <c r="N42" i="1"/>
  <c r="G42" i="1"/>
  <c r="H42" i="1" s="1"/>
  <c r="AL41" i="1"/>
  <c r="AN41" i="1" s="1"/>
  <c r="AF41" i="1"/>
  <c r="AD41" i="1"/>
  <c r="X41" i="1"/>
  <c r="V41" i="1"/>
  <c r="N41" i="1"/>
  <c r="O41" i="1" s="1"/>
  <c r="G41" i="1"/>
  <c r="H41" i="1" s="1"/>
  <c r="P41" i="1" s="1"/>
  <c r="AO41" i="1" s="1"/>
  <c r="AL40" i="1"/>
  <c r="AN40" i="1" s="1"/>
  <c r="AD40" i="1"/>
  <c r="AF40" i="1" s="1"/>
  <c r="V40" i="1"/>
  <c r="X40" i="1" s="1"/>
  <c r="P40" i="1"/>
  <c r="O40" i="1"/>
  <c r="N40" i="1"/>
  <c r="H40" i="1"/>
  <c r="G40" i="1"/>
  <c r="AN39" i="1"/>
  <c r="AL39" i="1"/>
  <c r="AF39" i="1"/>
  <c r="AD39" i="1"/>
  <c r="X39" i="1"/>
  <c r="V39" i="1"/>
  <c r="N39" i="1"/>
  <c r="O39" i="1" s="1"/>
  <c r="G39" i="1"/>
  <c r="H39" i="1" s="1"/>
  <c r="P39" i="1" s="1"/>
  <c r="AL38" i="1"/>
  <c r="AN38" i="1" s="1"/>
  <c r="AD38" i="1"/>
  <c r="AF38" i="1" s="1"/>
  <c r="V38" i="1"/>
  <c r="X38" i="1" s="1"/>
  <c r="O38" i="1"/>
  <c r="N38" i="1"/>
  <c r="H38" i="1"/>
  <c r="G38" i="1"/>
  <c r="AN37" i="1"/>
  <c r="AL37" i="1"/>
  <c r="AF37" i="1"/>
  <c r="AD37" i="1"/>
  <c r="X37" i="1"/>
  <c r="V37" i="1"/>
  <c r="N37" i="1"/>
  <c r="O37" i="1" s="1"/>
  <c r="G37" i="1"/>
  <c r="H37" i="1" s="1"/>
  <c r="P37" i="1" s="1"/>
  <c r="AL36" i="1"/>
  <c r="AN36" i="1" s="1"/>
  <c r="AD36" i="1"/>
  <c r="AF36" i="1" s="1"/>
  <c r="V36" i="1"/>
  <c r="X36" i="1" s="1"/>
  <c r="P36" i="1"/>
  <c r="O36" i="1"/>
  <c r="N36" i="1"/>
  <c r="H36" i="1"/>
  <c r="G36" i="1"/>
  <c r="AN35" i="1"/>
  <c r="AL35" i="1"/>
  <c r="AF35" i="1"/>
  <c r="AD35" i="1"/>
  <c r="X35" i="1"/>
  <c r="V35" i="1"/>
  <c r="N35" i="1"/>
  <c r="O35" i="1" s="1"/>
  <c r="G35" i="1"/>
  <c r="H35" i="1" s="1"/>
  <c r="P35" i="1" s="1"/>
  <c r="AN29" i="1"/>
  <c r="AO29" i="1" s="1"/>
  <c r="AL29" i="1"/>
  <c r="AF29" i="1"/>
  <c r="AD29" i="1"/>
  <c r="X29" i="1"/>
  <c r="V29" i="1"/>
  <c r="P29" i="1"/>
  <c r="O29" i="1"/>
  <c r="N29" i="1"/>
  <c r="H29" i="1"/>
  <c r="G29" i="1"/>
  <c r="AN28" i="1"/>
  <c r="AL28" i="1"/>
  <c r="AF28" i="1"/>
  <c r="AD28" i="1"/>
  <c r="X28" i="1"/>
  <c r="V28" i="1"/>
  <c r="N28" i="1"/>
  <c r="O28" i="1" s="1"/>
  <c r="G28" i="1"/>
  <c r="H28" i="1" s="1"/>
  <c r="P28" i="1" s="1"/>
  <c r="AO28" i="1" s="1"/>
  <c r="AL27" i="1"/>
  <c r="AN27" i="1" s="1"/>
  <c r="AD27" i="1"/>
  <c r="AF27" i="1" s="1"/>
  <c r="V27" i="1"/>
  <c r="X27" i="1" s="1"/>
  <c r="P27" i="1"/>
  <c r="O27" i="1"/>
  <c r="N27" i="1"/>
  <c r="H27" i="1"/>
  <c r="G27" i="1"/>
  <c r="AN26" i="1"/>
  <c r="AL26" i="1"/>
  <c r="AF26" i="1"/>
  <c r="AD26" i="1"/>
  <c r="X26" i="1"/>
  <c r="V26" i="1"/>
  <c r="N26" i="1"/>
  <c r="O26" i="1" s="1"/>
  <c r="G26" i="1"/>
  <c r="H26" i="1" s="1"/>
  <c r="P26" i="1" s="1"/>
  <c r="AO26" i="1" s="1"/>
  <c r="AL25" i="1"/>
  <c r="AN25" i="1" s="1"/>
  <c r="AF25" i="1"/>
  <c r="AD25" i="1"/>
  <c r="V25" i="1"/>
  <c r="X25" i="1" s="1"/>
  <c r="O25" i="1"/>
  <c r="N25" i="1"/>
  <c r="H25" i="1"/>
  <c r="P25" i="1" s="1"/>
  <c r="G25" i="1"/>
  <c r="AN24" i="1"/>
  <c r="AL24" i="1"/>
  <c r="AF24" i="1"/>
  <c r="AD24" i="1"/>
  <c r="X24" i="1"/>
  <c r="V24" i="1"/>
  <c r="P24" i="1"/>
  <c r="AO24" i="1" s="1"/>
  <c r="O24" i="1"/>
  <c r="N24" i="1"/>
  <c r="H24" i="1"/>
  <c r="G24" i="1"/>
  <c r="AL23" i="1"/>
  <c r="AN23" i="1" s="1"/>
  <c r="AF23" i="1"/>
  <c r="AD23" i="1"/>
  <c r="X23" i="1"/>
  <c r="V23" i="1"/>
  <c r="O23" i="1"/>
  <c r="N23" i="1"/>
  <c r="H23" i="1"/>
  <c r="P23" i="1" s="1"/>
  <c r="G23" i="1"/>
  <c r="AN22" i="1"/>
  <c r="AL22" i="1"/>
  <c r="AF22" i="1"/>
  <c r="AD22" i="1"/>
  <c r="X22" i="1"/>
  <c r="V22" i="1"/>
  <c r="N22" i="1"/>
  <c r="O22" i="1" s="1"/>
  <c r="G22" i="1"/>
  <c r="H22" i="1" s="1"/>
  <c r="AO16" i="1"/>
  <c r="AN16" i="1"/>
  <c r="AL16" i="1"/>
  <c r="AF16" i="1"/>
  <c r="AD16" i="1"/>
  <c r="X16" i="1"/>
  <c r="V16" i="1"/>
  <c r="P16" i="1"/>
  <c r="O16" i="1"/>
  <c r="N16" i="1"/>
  <c r="H16" i="1"/>
  <c r="G16" i="1"/>
  <c r="AN15" i="1"/>
  <c r="AL15" i="1"/>
  <c r="AF15" i="1"/>
  <c r="AD15" i="1"/>
  <c r="X15" i="1"/>
  <c r="V15" i="1"/>
  <c r="P15" i="1"/>
  <c r="O15" i="1"/>
  <c r="N15" i="1"/>
  <c r="H15" i="1"/>
  <c r="G15" i="1"/>
  <c r="AN14" i="1"/>
  <c r="AL14" i="1"/>
  <c r="AD14" i="1"/>
  <c r="AF14" i="1" s="1"/>
  <c r="V14" i="1"/>
  <c r="X14" i="1" s="1"/>
  <c r="N14" i="1"/>
  <c r="O14" i="1" s="1"/>
  <c r="H14" i="1"/>
  <c r="G14" i="1"/>
  <c r="AN13" i="1"/>
  <c r="AL13" i="1"/>
  <c r="AD13" i="1"/>
  <c r="AF13" i="1" s="1"/>
  <c r="X13" i="1"/>
  <c r="V13" i="1"/>
  <c r="N13" i="1"/>
  <c r="O13" i="1" s="1"/>
  <c r="G13" i="1"/>
  <c r="H13" i="1" s="1"/>
  <c r="AL12" i="1"/>
  <c r="AN12" i="1" s="1"/>
  <c r="AF12" i="1"/>
  <c r="AD12" i="1"/>
  <c r="V12" i="1"/>
  <c r="X12" i="1" s="1"/>
  <c r="O12" i="1"/>
  <c r="N12" i="1"/>
  <c r="G12" i="1"/>
  <c r="H12" i="1" s="1"/>
  <c r="P12" i="1" s="1"/>
  <c r="AO12" i="1" s="1"/>
  <c r="AL11" i="1"/>
  <c r="AN11" i="1" s="1"/>
  <c r="AF11" i="1"/>
  <c r="AD11" i="1"/>
  <c r="V11" i="1"/>
  <c r="X11" i="1" s="1"/>
  <c r="N11" i="1"/>
  <c r="O11" i="1" s="1"/>
  <c r="G11" i="1"/>
  <c r="H11" i="1" s="1"/>
  <c r="P11" i="1" s="1"/>
  <c r="AL10" i="1"/>
  <c r="AN10" i="1" s="1"/>
  <c r="AD10" i="1"/>
  <c r="AF10" i="1" s="1"/>
  <c r="V10" i="1"/>
  <c r="X10" i="1" s="1"/>
  <c r="O10" i="1"/>
  <c r="N10" i="1"/>
  <c r="G10" i="1"/>
  <c r="H10" i="1" s="1"/>
  <c r="P10" i="1" s="1"/>
  <c r="AO10" i="1" s="1"/>
  <c r="AL9" i="1"/>
  <c r="AN9" i="1" s="1"/>
  <c r="AF9" i="1"/>
  <c r="AD9" i="1"/>
  <c r="V9" i="1"/>
  <c r="X9" i="1" s="1"/>
  <c r="N9" i="1"/>
  <c r="O9" i="1" s="1"/>
  <c r="G9" i="1"/>
  <c r="H9" i="1" s="1"/>
  <c r="P9" i="1" s="1"/>
  <c r="AO62" i="1" l="1"/>
  <c r="AO66" i="1"/>
  <c r="AD69" i="1"/>
  <c r="AO67" i="1"/>
  <c r="AL56" i="1"/>
  <c r="AO50" i="1"/>
  <c r="AO51" i="1"/>
  <c r="V56" i="1"/>
  <c r="AD43" i="1"/>
  <c r="AO37" i="1"/>
  <c r="AO36" i="1"/>
  <c r="AO23" i="1"/>
  <c r="AL30" i="1"/>
  <c r="AD30" i="1"/>
  <c r="AO25" i="1"/>
  <c r="V30" i="1"/>
  <c r="AO27" i="1"/>
  <c r="V17" i="1"/>
  <c r="AO9" i="1"/>
  <c r="AD17" i="1"/>
  <c r="AO11" i="1"/>
  <c r="AL17" i="1"/>
  <c r="P13" i="1"/>
  <c r="AO13" i="1" s="1"/>
  <c r="AO35" i="1"/>
  <c r="AO61" i="1"/>
  <c r="P14" i="1"/>
  <c r="AO14" i="1" s="1"/>
  <c r="AO63" i="1"/>
  <c r="AO15" i="1"/>
  <c r="P22" i="1"/>
  <c r="AO39" i="1"/>
  <c r="AO48" i="1"/>
  <c r="AO49" i="1"/>
  <c r="AL69" i="1"/>
  <c r="AO65" i="1"/>
  <c r="AL83" i="1"/>
  <c r="AD83" i="1"/>
  <c r="V83" i="1"/>
  <c r="AL109" i="1"/>
  <c r="AD109" i="1"/>
  <c r="V109" i="1"/>
  <c r="AL96" i="1"/>
  <c r="AD96" i="1"/>
  <c r="V96" i="1"/>
  <c r="V43" i="1"/>
  <c r="AL43" i="1"/>
  <c r="P38" i="1"/>
  <c r="AO38" i="1" s="1"/>
  <c r="AO40" i="1"/>
  <c r="P42" i="1"/>
  <c r="AO42" i="1" s="1"/>
  <c r="P52" i="1"/>
  <c r="AO52" i="1" s="1"/>
  <c r="AO53" i="1"/>
  <c r="V69" i="1"/>
  <c r="P64" i="1"/>
  <c r="AO64" i="1" s="1"/>
  <c r="O56" i="1" l="1"/>
  <c r="O69" i="1"/>
  <c r="O17" i="1"/>
  <c r="AP68" i="1"/>
  <c r="AO22" i="1"/>
  <c r="AP93" i="1" s="1"/>
  <c r="O30" i="1"/>
  <c r="AP101" i="1"/>
  <c r="AP62" i="1"/>
  <c r="O43" i="1"/>
  <c r="AP41" i="1"/>
  <c r="AP24" i="1"/>
  <c r="AP105" i="1"/>
  <c r="AP52" i="1"/>
  <c r="AP94" i="1"/>
  <c r="AP64" i="1"/>
  <c r="AP74" i="1"/>
  <c r="AP104" i="1"/>
  <c r="AP90" i="1"/>
  <c r="AP48" i="1"/>
  <c r="AP102" i="1"/>
  <c r="AP63" i="1"/>
  <c r="AP77" i="1"/>
  <c r="AP61" i="1"/>
  <c r="AP26" i="1"/>
  <c r="AP10" i="1"/>
  <c r="AP9" i="1"/>
  <c r="AP54" i="1"/>
  <c r="AP37" i="1" l="1"/>
  <c r="AP35" i="1"/>
  <c r="AP76" i="1"/>
  <c r="AP25" i="1"/>
  <c r="AP80" i="1"/>
  <c r="AP40" i="1"/>
  <c r="AP78" i="1"/>
  <c r="AP81" i="1"/>
  <c r="AP89" i="1"/>
  <c r="AP15" i="1"/>
  <c r="AL70" i="1"/>
  <c r="AD70" i="1"/>
  <c r="V70" i="1"/>
  <c r="AP22" i="1"/>
  <c r="AP50" i="1"/>
  <c r="AP51" i="1"/>
  <c r="AP75" i="1"/>
  <c r="AP36" i="1"/>
  <c r="AP88" i="1"/>
  <c r="AP29" i="1"/>
  <c r="AP23" i="1"/>
  <c r="AP55" i="1"/>
  <c r="AP103" i="1"/>
  <c r="AP100" i="1"/>
  <c r="AP92" i="1"/>
  <c r="AP107" i="1"/>
  <c r="AP39" i="1"/>
  <c r="AD57" i="1"/>
  <c r="V57" i="1"/>
  <c r="AL57" i="1"/>
  <c r="AP106" i="1"/>
  <c r="AP38" i="1"/>
  <c r="AD44" i="1"/>
  <c r="V44" i="1"/>
  <c r="AL44" i="1"/>
  <c r="AD31" i="1"/>
  <c r="V31" i="1"/>
  <c r="AL31" i="1"/>
  <c r="AD18" i="1"/>
  <c r="AL18" i="1"/>
  <c r="V18" i="1"/>
  <c r="AP91" i="1"/>
  <c r="AP12" i="1"/>
  <c r="AP67" i="1"/>
  <c r="AP14" i="1"/>
  <c r="AP65" i="1"/>
  <c r="AP42" i="1"/>
  <c r="AP87" i="1"/>
  <c r="AP13" i="1"/>
  <c r="AP27" i="1"/>
  <c r="AP49" i="1"/>
  <c r="AP53" i="1"/>
  <c r="AP28" i="1"/>
  <c r="AP16" i="1"/>
  <c r="AP66" i="1"/>
  <c r="AP79" i="1"/>
  <c r="AP11" i="1"/>
  <c r="AP31" i="1" l="1"/>
  <c r="AP57" i="1"/>
  <c r="AP18" i="1"/>
  <c r="AP96" i="1"/>
  <c r="AP109" i="1"/>
  <c r="AP83" i="1"/>
  <c r="AP44" i="1"/>
  <c r="AP70" i="1"/>
</calcChain>
</file>

<file path=xl/sharedStrings.xml><?xml version="1.0" encoding="utf-8"?>
<sst xmlns="http://schemas.openxmlformats.org/spreadsheetml/2006/main" count="412" uniqueCount="33">
  <si>
    <t>Wettkampfbogen</t>
  </si>
  <si>
    <t>Kampfrichter</t>
  </si>
  <si>
    <t>8-6-4</t>
  </si>
  <si>
    <t>Sprung</t>
  </si>
  <si>
    <t>Barren</t>
  </si>
  <si>
    <t>Balken</t>
  </si>
  <si>
    <t>Boden</t>
  </si>
  <si>
    <t>Heimverein:</t>
  </si>
  <si>
    <t>1. Sprung</t>
  </si>
  <si>
    <t>2. Sprung</t>
  </si>
  <si>
    <t>bester
Sprung</t>
  </si>
  <si>
    <t>Stufenbarren</t>
  </si>
  <si>
    <t>Schwebebalken</t>
  </si>
  <si>
    <t>Gesamt- 
Ergebnis</t>
  </si>
  <si>
    <t>Einzelwertung</t>
  </si>
  <si>
    <t>D-N</t>
  </si>
  <si>
    <t>E1</t>
  </si>
  <si>
    <t>E2</t>
  </si>
  <si>
    <t>E3</t>
  </si>
  <si>
    <t>E4</t>
  </si>
  <si>
    <t>E-N</t>
  </si>
  <si>
    <t>1. E-W</t>
  </si>
  <si>
    <t>2. E-W</t>
  </si>
  <si>
    <t>E-W</t>
  </si>
  <si>
    <t>neutrale
Abzüge</t>
  </si>
  <si>
    <t xml:space="preserve"> Geräte-Ergebnis:              </t>
  </si>
  <si>
    <t xml:space="preserve">Zwischen-Ergebnis:             </t>
  </si>
  <si>
    <t>Gastverein:</t>
  </si>
  <si>
    <t xml:space="preserve">WK-Dauer: </t>
  </si>
  <si>
    <t xml:space="preserve">WK-Leitung: </t>
  </si>
  <si>
    <t xml:space="preserve">Ort: </t>
  </si>
  <si>
    <t xml:space="preserve">Datum: </t>
  </si>
  <si>
    <t xml:space="preserve">Liga: Pflichtliga Schülerinnen 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</si>
</sst>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color indexed="8"/>
      <name val="Arial"/>
    </font>
    <font>
      <b/>
      <sz val="16"/>
      <color indexed="8"/>
      <name val="Arial"/>
      <family val="2"/>
    </font>
    <font>
      <b/>
      <sz val="18"/>
      <color indexed="8"/>
      <name val="Arial"/>
      <family val="2"/>
    </font>
    <font>
      <b/>
      <sz val="12"/>
      <color indexed="8"/>
      <name val="Arial"/>
      <family val="2"/>
    </font>
    <font>
      <b/>
      <u/>
      <sz val="14"/>
      <color indexed="16"/>
      <name val="Arial"/>
      <family val="2"/>
    </font>
    <font>
      <b/>
      <sz val="11"/>
      <color indexed="8"/>
      <name val="Arial"/>
      <family val="2"/>
    </font>
    <font>
      <b/>
      <sz val="7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20"/>
      <color indexed="8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0"/>
        <bgColor auto="1"/>
      </patternFill>
    </fill>
    <fill>
      <patternFill patternType="solid">
        <fgColor indexed="21"/>
        <bgColor auto="1"/>
      </patternFill>
    </fill>
    <fill>
      <patternFill patternType="solid">
        <fgColor indexed="22"/>
        <bgColor auto="1"/>
      </patternFill>
    </fill>
    <fill>
      <patternFill patternType="solid">
        <fgColor indexed="23"/>
        <bgColor auto="1"/>
      </patternFill>
    </fill>
  </fills>
  <borders count="2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hair">
        <color indexed="8"/>
      </right>
      <top style="thin">
        <color indexed="10"/>
      </top>
      <bottom style="thin">
        <color indexed="10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10"/>
      </right>
      <top style="hair">
        <color indexed="8"/>
      </top>
      <bottom style="hair">
        <color indexed="8"/>
      </bottom>
      <diagonal/>
    </border>
    <border>
      <left style="thin">
        <color indexed="10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hair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10"/>
      </right>
      <top style="hair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hair">
        <color indexed="8"/>
      </top>
      <bottom style="thin">
        <color indexed="10"/>
      </bottom>
      <diagonal/>
    </border>
    <border>
      <left style="thin">
        <color indexed="10"/>
      </left>
      <right style="hair">
        <color indexed="8"/>
      </right>
      <top style="hair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hair">
        <color indexed="8"/>
      </top>
      <bottom style="thin">
        <color indexed="10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10"/>
      </right>
      <top style="hair">
        <color indexed="8"/>
      </top>
      <bottom style="thin">
        <color indexed="8"/>
      </bottom>
      <diagonal/>
    </border>
    <border>
      <left style="thin">
        <color indexed="10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hair">
        <color indexed="8"/>
      </right>
      <top style="thin">
        <color indexed="10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10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98">
    <xf numFmtId="0" fontId="0" fillId="0" borderId="0" xfId="0"/>
    <xf numFmtId="0" fontId="0" fillId="0" borderId="0" xfId="0" applyNumberFormat="1"/>
    <xf numFmtId="49" fontId="1" fillId="2" borderId="1" xfId="0" applyNumberFormat="1" applyFont="1" applyFill="1" applyBorder="1"/>
    <xf numFmtId="2" fontId="2" fillId="2" borderId="1" xfId="0" applyNumberFormat="1" applyFont="1" applyFill="1" applyBorder="1"/>
    <xf numFmtId="2" fontId="2" fillId="2" borderId="2" xfId="0" applyNumberFormat="1" applyFont="1" applyFill="1" applyBorder="1"/>
    <xf numFmtId="49" fontId="1" fillId="2" borderId="1" xfId="0" applyNumberFormat="1" applyFont="1" applyFill="1" applyBorder="1" applyAlignment="1">
      <alignment vertical="center"/>
    </xf>
    <xf numFmtId="2" fontId="0" fillId="2" borderId="1" xfId="0" applyNumberFormat="1" applyFill="1" applyBorder="1" applyAlignment="1">
      <alignment horizontal="center"/>
    </xf>
    <xf numFmtId="2" fontId="0" fillId="2" borderId="2" xfId="0" applyNumberFormat="1" applyFill="1" applyBorder="1" applyAlignment="1">
      <alignment horizontal="center"/>
    </xf>
    <xf numFmtId="0" fontId="0" fillId="2" borderId="7" xfId="0" applyNumberFormat="1" applyFill="1" applyBorder="1"/>
    <xf numFmtId="2" fontId="0" fillId="2" borderId="7" xfId="0" applyNumberFormat="1" applyFill="1" applyBorder="1" applyAlignment="1">
      <alignment horizontal="center"/>
    </xf>
    <xf numFmtId="2" fontId="0" fillId="2" borderId="8" xfId="0" applyNumberFormat="1" applyFill="1" applyBorder="1" applyAlignment="1">
      <alignment horizontal="center"/>
    </xf>
    <xf numFmtId="2" fontId="0" fillId="2" borderId="8" xfId="0" applyNumberFormat="1" applyFill="1" applyBorder="1"/>
    <xf numFmtId="2" fontId="0" fillId="2" borderId="9" xfId="0" applyNumberFormat="1" applyFill="1" applyBorder="1" applyAlignment="1">
      <alignment horizontal="center"/>
    </xf>
    <xf numFmtId="2" fontId="0" fillId="2" borderId="9" xfId="0" applyNumberFormat="1" applyFill="1" applyBorder="1"/>
    <xf numFmtId="0" fontId="0" fillId="2" borderId="9" xfId="0" applyNumberFormat="1" applyFill="1" applyBorder="1" applyAlignment="1">
      <alignment horizontal="center"/>
    </xf>
    <xf numFmtId="49" fontId="5" fillId="8" borderId="10" xfId="0" applyNumberFormat="1" applyFont="1" applyFill="1" applyBorder="1" applyAlignment="1">
      <alignment horizontal="center" vertical="center"/>
    </xf>
    <xf numFmtId="49" fontId="6" fillId="8" borderId="11" xfId="0" applyNumberFormat="1" applyFont="1" applyFill="1" applyBorder="1" applyAlignment="1">
      <alignment horizontal="center" vertical="center" wrapText="1"/>
    </xf>
    <xf numFmtId="49" fontId="5" fillId="8" borderId="13" xfId="0" applyNumberFormat="1" applyFont="1" applyFill="1" applyBorder="1" applyAlignment="1">
      <alignment horizontal="left" vertical="top"/>
    </xf>
    <xf numFmtId="49" fontId="5" fillId="8" borderId="13" xfId="0" applyNumberFormat="1" applyFont="1" applyFill="1" applyBorder="1" applyAlignment="1">
      <alignment horizontal="left" vertical="top" wrapText="1"/>
    </xf>
    <xf numFmtId="49" fontId="8" fillId="2" borderId="3" xfId="0" applyNumberFormat="1" applyFont="1" applyFill="1" applyBorder="1" applyAlignment="1">
      <alignment horizontal="center"/>
    </xf>
    <xf numFmtId="49" fontId="8" fillId="9" borderId="3" xfId="0" applyNumberFormat="1" applyFont="1" applyFill="1" applyBorder="1" applyAlignment="1">
      <alignment horizontal="center"/>
    </xf>
    <xf numFmtId="49" fontId="8" fillId="10" borderId="3" xfId="0" applyNumberFormat="1" applyFont="1" applyFill="1" applyBorder="1" applyAlignment="1">
      <alignment horizontal="center"/>
    </xf>
    <xf numFmtId="49" fontId="8" fillId="11" borderId="3" xfId="0" applyNumberFormat="1" applyFont="1" applyFill="1" applyBorder="1" applyAlignment="1">
      <alignment horizontal="center"/>
    </xf>
    <xf numFmtId="49" fontId="8" fillId="12" borderId="3" xfId="0" applyNumberFormat="1" applyFont="1" applyFill="1" applyBorder="1" applyAlignment="1">
      <alignment horizontal="center"/>
    </xf>
    <xf numFmtId="49" fontId="0" fillId="2" borderId="3" xfId="0" applyNumberForma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49" fontId="0" fillId="2" borderId="13" xfId="0" applyNumberFormat="1" applyFill="1" applyBorder="1" applyAlignment="1">
      <alignment horizontal="left"/>
    </xf>
    <xf numFmtId="164" fontId="8" fillId="2" borderId="3" xfId="0" applyNumberFormat="1" applyFont="1" applyFill="1" applyBorder="1" applyAlignment="1">
      <alignment horizontal="center"/>
    </xf>
    <xf numFmtId="2" fontId="8" fillId="13" borderId="3" xfId="0" applyNumberFormat="1" applyFont="1" applyFill="1" applyBorder="1" applyAlignment="1">
      <alignment horizontal="center"/>
    </xf>
    <xf numFmtId="2" fontId="8" fillId="8" borderId="3" xfId="0" applyNumberFormat="1" applyFont="1" applyFill="1" applyBorder="1" applyAlignment="1">
      <alignment horizontal="center"/>
    </xf>
    <xf numFmtId="2" fontId="8" fillId="14" borderId="3" xfId="0" applyNumberFormat="1" applyFont="1" applyFill="1" applyBorder="1" applyAlignment="1">
      <alignment horizontal="center"/>
    </xf>
    <xf numFmtId="0" fontId="8" fillId="2" borderId="14" xfId="0" applyNumberFormat="1" applyFont="1" applyFill="1" applyBorder="1" applyAlignment="1">
      <alignment horizontal="center"/>
    </xf>
    <xf numFmtId="0" fontId="0" fillId="2" borderId="13" xfId="0" applyNumberFormat="1" applyFill="1" applyBorder="1" applyAlignment="1">
      <alignment horizontal="left"/>
    </xf>
    <xf numFmtId="49" fontId="8" fillId="13" borderId="3" xfId="0" applyNumberFormat="1" applyFont="1" applyFill="1" applyBorder="1" applyAlignment="1">
      <alignment horizontal="center"/>
    </xf>
    <xf numFmtId="49" fontId="8" fillId="8" borderId="3" xfId="0" applyNumberFormat="1" applyFont="1" applyFill="1" applyBorder="1" applyAlignment="1">
      <alignment horizontal="center"/>
    </xf>
    <xf numFmtId="2" fontId="5" fillId="2" borderId="5" xfId="0" applyNumberFormat="1" applyFont="1" applyFill="1" applyBorder="1" applyAlignment="1">
      <alignment horizontal="center"/>
    </xf>
    <xf numFmtId="2" fontId="8" fillId="2" borderId="15" xfId="0" applyNumberFormat="1" applyFont="1" applyFill="1" applyBorder="1"/>
    <xf numFmtId="2" fontId="8" fillId="2" borderId="16" xfId="0" applyNumberFormat="1" applyFont="1" applyFill="1" applyBorder="1"/>
    <xf numFmtId="2" fontId="8" fillId="2" borderId="17" xfId="0" applyNumberFormat="1" applyFont="1" applyFill="1" applyBorder="1"/>
    <xf numFmtId="2" fontId="8" fillId="2" borderId="15" xfId="0" applyNumberFormat="1" applyFont="1" applyFill="1" applyBorder="1" applyAlignment="1">
      <alignment horizontal="center"/>
    </xf>
    <xf numFmtId="0" fontId="8" fillId="2" borderId="18" xfId="0" applyNumberFormat="1" applyFont="1" applyFill="1" applyBorder="1" applyAlignment="1">
      <alignment horizontal="center"/>
    </xf>
    <xf numFmtId="2" fontId="5" fillId="2" borderId="22" xfId="0" applyNumberFormat="1" applyFont="1" applyFill="1" applyBorder="1" applyAlignment="1">
      <alignment horizontal="center"/>
    </xf>
    <xf numFmtId="2" fontId="8" fillId="2" borderId="23" xfId="0" applyNumberFormat="1" applyFont="1" applyFill="1" applyBorder="1"/>
    <xf numFmtId="2" fontId="8" fillId="2" borderId="7" xfId="0" applyNumberFormat="1" applyFont="1" applyFill="1" applyBorder="1"/>
    <xf numFmtId="2" fontId="8" fillId="2" borderId="24" xfId="0" applyNumberFormat="1" applyFont="1" applyFill="1" applyBorder="1"/>
    <xf numFmtId="0" fontId="9" fillId="2" borderId="25" xfId="0" applyNumberFormat="1" applyFont="1" applyFill="1" applyBorder="1" applyAlignment="1">
      <alignment horizontal="center" vertical="center"/>
    </xf>
    <xf numFmtId="0" fontId="9" fillId="2" borderId="26" xfId="0" applyNumberFormat="1" applyFont="1" applyFill="1" applyBorder="1" applyAlignment="1">
      <alignment horizontal="center" vertical="center"/>
    </xf>
    <xf numFmtId="0" fontId="0" fillId="2" borderId="27" xfId="0" applyNumberFormat="1" applyFill="1" applyBorder="1"/>
    <xf numFmtId="2" fontId="0" fillId="2" borderId="27" xfId="0" applyNumberFormat="1" applyFill="1" applyBorder="1" applyAlignment="1">
      <alignment horizontal="center"/>
    </xf>
    <xf numFmtId="2" fontId="0" fillId="2" borderId="27" xfId="0" applyNumberFormat="1" applyFill="1" applyBorder="1"/>
    <xf numFmtId="0" fontId="0" fillId="2" borderId="27" xfId="0" applyNumberFormat="1" applyFill="1" applyBorder="1" applyAlignment="1">
      <alignment horizontal="center"/>
    </xf>
    <xf numFmtId="0" fontId="0" fillId="2" borderId="18" xfId="0" applyNumberFormat="1" applyFill="1" applyBorder="1" applyAlignment="1">
      <alignment horizontal="center"/>
    </xf>
    <xf numFmtId="0" fontId="0" fillId="0" borderId="27" xfId="0" applyBorder="1"/>
    <xf numFmtId="0" fontId="5" fillId="8" borderId="13" xfId="0" applyNumberFormat="1" applyFont="1" applyFill="1" applyBorder="1" applyAlignment="1">
      <alignment horizontal="left" vertical="top"/>
    </xf>
    <xf numFmtId="0" fontId="0" fillId="0" borderId="1" xfId="0" applyBorder="1"/>
    <xf numFmtId="49" fontId="5" fillId="2" borderId="13" xfId="0" applyNumberFormat="1" applyFont="1" applyFill="1" applyBorder="1" applyAlignment="1">
      <alignment horizontal="right" vertical="center"/>
    </xf>
    <xf numFmtId="0" fontId="5" fillId="2" borderId="3" xfId="0" applyNumberFormat="1" applyFont="1" applyFill="1" applyBorder="1" applyAlignment="1">
      <alignment horizontal="right" vertical="center"/>
    </xf>
    <xf numFmtId="0" fontId="5" fillId="2" borderId="4" xfId="0" applyNumberFormat="1" applyFont="1" applyFill="1" applyBorder="1" applyAlignment="1">
      <alignment horizontal="right" vertical="center"/>
    </xf>
    <xf numFmtId="49" fontId="5" fillId="2" borderId="19" xfId="0" applyNumberFormat="1" applyFont="1" applyFill="1" applyBorder="1" applyAlignment="1">
      <alignment horizontal="right" vertical="center"/>
    </xf>
    <xf numFmtId="0" fontId="5" fillId="2" borderId="20" xfId="0" applyNumberFormat="1" applyFont="1" applyFill="1" applyBorder="1" applyAlignment="1">
      <alignment horizontal="right" vertical="center"/>
    </xf>
    <xf numFmtId="0" fontId="5" fillId="2" borderId="21" xfId="0" applyNumberFormat="1" applyFont="1" applyFill="1" applyBorder="1" applyAlignment="1">
      <alignment horizontal="right" vertical="center"/>
    </xf>
    <xf numFmtId="49" fontId="5" fillId="2" borderId="11" xfId="0" applyNumberFormat="1" applyFont="1" applyFill="1" applyBorder="1" applyAlignment="1">
      <alignment horizontal="center" vertical="center" wrapText="1"/>
    </xf>
    <xf numFmtId="2" fontId="5" fillId="2" borderId="3" xfId="0" applyNumberFormat="1" applyFont="1" applyFill="1" applyBorder="1" applyAlignment="1">
      <alignment horizontal="center" vertical="center" wrapText="1"/>
    </xf>
    <xf numFmtId="2" fontId="8" fillId="2" borderId="20" xfId="0" applyNumberFormat="1" applyFont="1" applyFill="1" applyBorder="1" applyAlignment="1">
      <alignment horizontal="center"/>
    </xf>
    <xf numFmtId="2" fontId="8" fillId="8" borderId="3" xfId="0" applyNumberFormat="1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left" vertical="center"/>
    </xf>
    <xf numFmtId="2" fontId="3" fillId="2" borderId="3" xfId="0" applyNumberFormat="1" applyFont="1" applyFill="1" applyBorder="1" applyAlignment="1">
      <alignment horizontal="left" vertical="center"/>
    </xf>
    <xf numFmtId="49" fontId="3" fillId="4" borderId="3" xfId="0" applyNumberFormat="1" applyFont="1" applyFill="1" applyBorder="1" applyAlignment="1">
      <alignment horizontal="left" vertical="center" wrapText="1"/>
    </xf>
    <xf numFmtId="2" fontId="3" fillId="4" borderId="3" xfId="0" applyNumberFormat="1" applyFont="1" applyFill="1" applyBorder="1" applyAlignment="1">
      <alignment horizontal="left" vertical="center" wrapText="1"/>
    </xf>
    <xf numFmtId="49" fontId="5" fillId="8" borderId="11" xfId="0" applyNumberFormat="1" applyFont="1" applyFill="1" applyBorder="1" applyAlignment="1">
      <alignment horizontal="center" vertical="center"/>
    </xf>
    <xf numFmtId="2" fontId="5" fillId="8" borderId="11" xfId="0" applyNumberFormat="1" applyFont="1" applyFill="1" applyBorder="1" applyAlignment="1">
      <alignment horizontal="center" vertical="center"/>
    </xf>
    <xf numFmtId="2" fontId="8" fillId="14" borderId="20" xfId="0" applyNumberFormat="1" applyFont="1" applyFill="1" applyBorder="1" applyAlignment="1">
      <alignment horizontal="center"/>
    </xf>
    <xf numFmtId="49" fontId="8" fillId="8" borderId="3" xfId="0" applyNumberFormat="1" applyFont="1" applyFill="1" applyBorder="1" applyAlignment="1">
      <alignment horizontal="center"/>
    </xf>
    <xf numFmtId="49" fontId="3" fillId="7" borderId="3" xfId="0" applyNumberFormat="1" applyFont="1" applyFill="1" applyBorder="1" applyAlignment="1">
      <alignment horizontal="left" vertical="center" wrapText="1"/>
    </xf>
    <xf numFmtId="2" fontId="3" fillId="7" borderId="3" xfId="0" applyNumberFormat="1" applyFont="1" applyFill="1" applyBorder="1" applyAlignment="1">
      <alignment horizontal="left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49" fontId="7" fillId="2" borderId="12" xfId="0" applyNumberFormat="1" applyFont="1" applyFill="1" applyBorder="1" applyAlignment="1">
      <alignment horizontal="center" vertical="center"/>
    </xf>
    <xf numFmtId="0" fontId="7" fillId="2" borderId="14" xfId="0" applyNumberFormat="1" applyFont="1" applyFill="1" applyBorder="1" applyAlignment="1">
      <alignment horizontal="center" vertical="center"/>
    </xf>
    <xf numFmtId="49" fontId="3" fillId="4" borderId="6" xfId="0" applyNumberFormat="1" applyFont="1" applyFill="1" applyBorder="1" applyAlignment="1">
      <alignment horizontal="left" vertical="center" wrapText="1"/>
    </xf>
    <xf numFmtId="2" fontId="3" fillId="4" borderId="6" xfId="0" applyNumberFormat="1" applyFont="1" applyFill="1" applyBorder="1" applyAlignment="1">
      <alignment horizontal="left" vertical="center" wrapText="1"/>
    </xf>
    <xf numFmtId="49" fontId="3" fillId="7" borderId="6" xfId="0" applyNumberFormat="1" applyFont="1" applyFill="1" applyBorder="1" applyAlignment="1">
      <alignment horizontal="left" vertical="center" wrapText="1"/>
    </xf>
    <xf numFmtId="2" fontId="3" fillId="7" borderId="6" xfId="0" applyNumberFormat="1" applyFont="1" applyFill="1" applyBorder="1" applyAlignment="1">
      <alignment horizontal="left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49" fontId="3" fillId="5" borderId="3" xfId="0" applyNumberFormat="1" applyFont="1" applyFill="1" applyBorder="1" applyAlignment="1">
      <alignment horizontal="left" vertical="center" wrapText="1"/>
    </xf>
    <xf numFmtId="2" fontId="3" fillId="5" borderId="3" xfId="0" applyNumberFormat="1" applyFont="1" applyFill="1" applyBorder="1" applyAlignment="1">
      <alignment horizontal="left" vertical="center" wrapText="1"/>
    </xf>
    <xf numFmtId="49" fontId="3" fillId="6" borderId="3" xfId="0" applyNumberFormat="1" applyFont="1" applyFill="1" applyBorder="1" applyAlignment="1">
      <alignment horizontal="left" vertical="center" wrapText="1"/>
    </xf>
    <xf numFmtId="2" fontId="3" fillId="6" borderId="3" xfId="0" applyNumberFormat="1" applyFont="1" applyFill="1" applyBorder="1" applyAlignment="1">
      <alignment horizontal="left" vertical="center" wrapText="1"/>
    </xf>
    <xf numFmtId="49" fontId="3" fillId="6" borderId="6" xfId="0" applyNumberFormat="1" applyFont="1" applyFill="1" applyBorder="1" applyAlignment="1">
      <alignment horizontal="left" vertical="center" wrapText="1"/>
    </xf>
    <xf numFmtId="2" fontId="3" fillId="6" borderId="6" xfId="0" applyNumberFormat="1" applyFont="1" applyFill="1" applyBorder="1" applyAlignment="1">
      <alignment horizontal="left" vertical="center" wrapText="1"/>
    </xf>
    <xf numFmtId="49" fontId="3" fillId="3" borderId="3" xfId="0" applyNumberFormat="1" applyFont="1" applyFill="1" applyBorder="1" applyAlignment="1">
      <alignment horizontal="left" vertical="center"/>
    </xf>
    <xf numFmtId="2" fontId="3" fillId="3" borderId="3" xfId="0" applyNumberFormat="1" applyFont="1" applyFill="1" applyBorder="1" applyAlignment="1">
      <alignment horizontal="left" vertical="center"/>
    </xf>
    <xf numFmtId="49" fontId="3" fillId="5" borderId="6" xfId="0" applyNumberFormat="1" applyFont="1" applyFill="1" applyBorder="1" applyAlignment="1">
      <alignment horizontal="left" vertical="center" wrapText="1"/>
    </xf>
    <xf numFmtId="2" fontId="3" fillId="5" borderId="6" xfId="0" applyNumberFormat="1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left" vertical="center" wrapText="1"/>
    </xf>
  </cellXfs>
  <cellStyles count="1">
    <cellStyle name="Standard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C0C0C0"/>
      <rgbColor rgb="FFFFFF00"/>
      <rgbColor rgb="FFFF99CC"/>
      <rgbColor rgb="FFCCFF99"/>
      <rgbColor rgb="FF66FFFF"/>
      <rgbColor rgb="FFFF3333"/>
      <rgbColor rgb="FFDDDDDD"/>
      <rgbColor rgb="FFFFFFCC"/>
      <rgbColor rgb="FFFFCCCC"/>
      <rgbColor rgb="FFCCFFCC"/>
      <rgbColor rgb="FFCCFFFF"/>
      <rgbColor rgb="FFF2F2F2"/>
      <rgbColor rgb="FFCCCCCC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09"/>
  <sheetViews>
    <sheetView showGridLines="0" tabSelected="1" topLeftCell="A100" zoomScale="80" zoomScaleNormal="80" workbookViewId="0">
      <selection activeCell="A61" sqref="A61:A68"/>
    </sheetView>
  </sheetViews>
  <sheetFormatPr baseColWidth="10" defaultColWidth="8.7109375" defaultRowHeight="12.75" customHeight="1" x14ac:dyDescent="0.2"/>
  <cols>
    <col min="1" max="1" width="18.7109375" style="1" customWidth="1"/>
    <col min="2" max="2" width="4.42578125" style="1" customWidth="1"/>
    <col min="3" max="6" width="5" style="1" customWidth="1"/>
    <col min="7" max="8" width="6.7109375" style="1" customWidth="1"/>
    <col min="9" max="9" width="4.7109375" style="1" customWidth="1"/>
    <col min="10" max="13" width="5" style="1" customWidth="1"/>
    <col min="14" max="16" width="6.7109375" style="1" customWidth="1"/>
    <col min="17" max="17" width="4.42578125" style="1" customWidth="1"/>
    <col min="18" max="18" width="5" style="1" customWidth="1"/>
    <col min="19" max="21" width="5.28515625" style="1" customWidth="1"/>
    <col min="22" max="22" width="6.7109375" style="1" customWidth="1"/>
    <col min="23" max="23" width="4.7109375" style="1" customWidth="1"/>
    <col min="24" max="24" width="6.7109375" style="1" customWidth="1"/>
    <col min="25" max="25" width="4.42578125" style="1" customWidth="1"/>
    <col min="26" max="27" width="5" style="1" customWidth="1"/>
    <col min="28" max="29" width="5.28515625" style="1" customWidth="1"/>
    <col min="30" max="30" width="6.7109375" style="1" customWidth="1"/>
    <col min="31" max="31" width="4.7109375" style="1" customWidth="1"/>
    <col min="32" max="32" width="6.7109375" style="1" customWidth="1"/>
    <col min="33" max="33" width="4.7109375" style="1" customWidth="1"/>
    <col min="34" max="37" width="5" style="1" customWidth="1"/>
    <col min="38" max="38" width="6.7109375" style="1" customWidth="1"/>
    <col min="39" max="39" width="4.7109375" style="1" customWidth="1"/>
    <col min="40" max="40" width="6.7109375" style="1" customWidth="1"/>
    <col min="41" max="41" width="11.28515625" style="1" customWidth="1"/>
    <col min="42" max="42" width="13.85546875" style="1" customWidth="1"/>
    <col min="43" max="256" width="8.7109375" style="1" customWidth="1"/>
  </cols>
  <sheetData>
    <row r="1" spans="1:42" ht="30.95" customHeight="1" x14ac:dyDescent="0.35">
      <c r="A1" s="2" t="s">
        <v>0</v>
      </c>
      <c r="B1" s="3"/>
      <c r="C1" s="3"/>
      <c r="D1" s="4"/>
      <c r="E1" s="92" t="s">
        <v>32</v>
      </c>
      <c r="F1" s="93"/>
      <c r="G1" s="93"/>
      <c r="H1" s="93"/>
      <c r="I1" s="93"/>
      <c r="J1" s="93"/>
      <c r="K1" s="93"/>
      <c r="L1" s="93"/>
      <c r="M1" s="93"/>
      <c r="N1" s="84" t="s">
        <v>1</v>
      </c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</row>
    <row r="2" spans="1:42" ht="30.95" customHeight="1" x14ac:dyDescent="0.2">
      <c r="A2" s="5" t="s">
        <v>2</v>
      </c>
      <c r="B2" s="6"/>
      <c r="C2" s="6"/>
      <c r="D2" s="7"/>
      <c r="E2" s="66" t="s">
        <v>29</v>
      </c>
      <c r="F2" s="67"/>
      <c r="G2" s="67"/>
      <c r="H2" s="67"/>
      <c r="I2" s="67"/>
      <c r="J2" s="67"/>
      <c r="K2" s="67"/>
      <c r="L2" s="67"/>
      <c r="M2" s="67"/>
      <c r="N2" s="76" t="s">
        <v>3</v>
      </c>
      <c r="O2" s="77"/>
      <c r="P2" s="68"/>
      <c r="Q2" s="69"/>
      <c r="R2" s="69"/>
      <c r="S2" s="69"/>
      <c r="T2" s="69"/>
      <c r="U2" s="69"/>
      <c r="V2" s="69"/>
      <c r="W2" s="86"/>
      <c r="X2" s="87"/>
      <c r="Y2" s="87"/>
      <c r="Z2" s="87"/>
      <c r="AA2" s="87"/>
      <c r="AB2" s="87"/>
      <c r="AC2" s="87"/>
      <c r="AD2" s="88"/>
      <c r="AE2" s="89"/>
      <c r="AF2" s="89"/>
      <c r="AG2" s="89"/>
      <c r="AH2" s="89"/>
      <c r="AI2" s="89"/>
      <c r="AJ2" s="89"/>
      <c r="AK2" s="74"/>
      <c r="AL2" s="75"/>
      <c r="AM2" s="75"/>
      <c r="AN2" s="75"/>
      <c r="AO2" s="75"/>
      <c r="AP2" s="75"/>
    </row>
    <row r="3" spans="1:42" ht="30.95" customHeight="1" x14ac:dyDescent="0.2">
      <c r="A3" s="96"/>
      <c r="B3" s="96"/>
      <c r="C3" s="96"/>
      <c r="D3" s="97"/>
      <c r="E3" s="66" t="s">
        <v>30</v>
      </c>
      <c r="F3" s="67"/>
      <c r="G3" s="67"/>
      <c r="H3" s="67"/>
      <c r="I3" s="67"/>
      <c r="J3" s="67"/>
      <c r="K3" s="67"/>
      <c r="L3" s="67"/>
      <c r="M3" s="67"/>
      <c r="N3" s="76" t="s">
        <v>4</v>
      </c>
      <c r="O3" s="77"/>
      <c r="P3" s="68"/>
      <c r="Q3" s="69"/>
      <c r="R3" s="69"/>
      <c r="S3" s="69"/>
      <c r="T3" s="69"/>
      <c r="U3" s="69"/>
      <c r="V3" s="69"/>
      <c r="W3" s="86"/>
      <c r="X3" s="87"/>
      <c r="Y3" s="87"/>
      <c r="Z3" s="87"/>
      <c r="AA3" s="87"/>
      <c r="AB3" s="87"/>
      <c r="AC3" s="87"/>
      <c r="AD3" s="88"/>
      <c r="AE3" s="89"/>
      <c r="AF3" s="89"/>
      <c r="AG3" s="89"/>
      <c r="AH3" s="89"/>
      <c r="AI3" s="89"/>
      <c r="AJ3" s="89"/>
      <c r="AK3" s="74"/>
      <c r="AL3" s="75"/>
      <c r="AM3" s="75"/>
      <c r="AN3" s="75"/>
      <c r="AO3" s="75"/>
      <c r="AP3" s="75"/>
    </row>
    <row r="4" spans="1:42" ht="30.95" customHeight="1" x14ac:dyDescent="0.2">
      <c r="A4" s="96"/>
      <c r="B4" s="96"/>
      <c r="C4" s="96"/>
      <c r="D4" s="97"/>
      <c r="E4" s="66" t="s">
        <v>31</v>
      </c>
      <c r="F4" s="67"/>
      <c r="G4" s="67"/>
      <c r="H4" s="67"/>
      <c r="I4" s="67"/>
      <c r="J4" s="67"/>
      <c r="K4" s="67"/>
      <c r="L4" s="67"/>
      <c r="M4" s="67"/>
      <c r="N4" s="76" t="s">
        <v>5</v>
      </c>
      <c r="O4" s="77"/>
      <c r="P4" s="68"/>
      <c r="Q4" s="69"/>
      <c r="R4" s="69"/>
      <c r="S4" s="69"/>
      <c r="T4" s="69"/>
      <c r="U4" s="69"/>
      <c r="V4" s="69"/>
      <c r="W4" s="86"/>
      <c r="X4" s="87"/>
      <c r="Y4" s="87"/>
      <c r="Z4" s="87"/>
      <c r="AA4" s="87"/>
      <c r="AB4" s="87"/>
      <c r="AC4" s="87"/>
      <c r="AD4" s="88"/>
      <c r="AE4" s="89"/>
      <c r="AF4" s="89"/>
      <c r="AG4" s="89"/>
      <c r="AH4" s="89"/>
      <c r="AI4" s="89"/>
      <c r="AJ4" s="89"/>
      <c r="AK4" s="74"/>
      <c r="AL4" s="75"/>
      <c r="AM4" s="75"/>
      <c r="AN4" s="75"/>
      <c r="AO4" s="75"/>
      <c r="AP4" s="75"/>
    </row>
    <row r="5" spans="1:42" ht="30.95" customHeight="1" x14ac:dyDescent="0.2">
      <c r="A5" s="96"/>
      <c r="B5" s="96"/>
      <c r="C5" s="96"/>
      <c r="D5" s="97"/>
      <c r="E5" s="66" t="s">
        <v>28</v>
      </c>
      <c r="F5" s="67"/>
      <c r="G5" s="67"/>
      <c r="H5" s="67"/>
      <c r="I5" s="67"/>
      <c r="J5" s="67"/>
      <c r="K5" s="67"/>
      <c r="L5" s="67"/>
      <c r="M5" s="67"/>
      <c r="N5" s="76" t="s">
        <v>6</v>
      </c>
      <c r="O5" s="77"/>
      <c r="P5" s="80"/>
      <c r="Q5" s="81"/>
      <c r="R5" s="81"/>
      <c r="S5" s="81"/>
      <c r="T5" s="81"/>
      <c r="U5" s="81"/>
      <c r="V5" s="81"/>
      <c r="W5" s="94"/>
      <c r="X5" s="95"/>
      <c r="Y5" s="95"/>
      <c r="Z5" s="95"/>
      <c r="AA5" s="95"/>
      <c r="AB5" s="95"/>
      <c r="AC5" s="95"/>
      <c r="AD5" s="90"/>
      <c r="AE5" s="91"/>
      <c r="AF5" s="91"/>
      <c r="AG5" s="91"/>
      <c r="AH5" s="91"/>
      <c r="AI5" s="91"/>
      <c r="AJ5" s="91"/>
      <c r="AK5" s="82"/>
      <c r="AL5" s="83"/>
      <c r="AM5" s="83"/>
      <c r="AN5" s="83"/>
      <c r="AO5" s="83"/>
      <c r="AP5" s="83"/>
    </row>
    <row r="6" spans="1:42" ht="13.7" customHeight="1" x14ac:dyDescent="0.2">
      <c r="A6" s="8"/>
      <c r="B6" s="9"/>
      <c r="C6" s="9"/>
      <c r="D6" s="9"/>
      <c r="E6" s="10"/>
      <c r="F6" s="10"/>
      <c r="G6" s="10"/>
      <c r="H6" s="10"/>
      <c r="I6" s="11"/>
      <c r="J6" s="11"/>
      <c r="K6" s="11"/>
      <c r="L6" s="11"/>
      <c r="M6" s="11"/>
      <c r="N6" s="10"/>
      <c r="O6" s="11"/>
      <c r="P6" s="12"/>
      <c r="Q6" s="13"/>
      <c r="R6" s="13"/>
      <c r="S6" s="13"/>
      <c r="T6" s="13"/>
      <c r="U6" s="13"/>
      <c r="V6" s="12"/>
      <c r="W6" s="13"/>
      <c r="X6" s="12"/>
      <c r="Y6" s="13"/>
      <c r="Z6" s="13"/>
      <c r="AA6" s="13"/>
      <c r="AB6" s="13"/>
      <c r="AC6" s="13"/>
      <c r="AD6" s="12"/>
      <c r="AE6" s="13"/>
      <c r="AF6" s="12"/>
      <c r="AG6" s="13"/>
      <c r="AH6" s="13"/>
      <c r="AI6" s="13"/>
      <c r="AJ6" s="13"/>
      <c r="AK6" s="13"/>
      <c r="AL6" s="12"/>
      <c r="AM6" s="13"/>
      <c r="AN6" s="12"/>
      <c r="AO6" s="12"/>
      <c r="AP6" s="14"/>
    </row>
    <row r="7" spans="1:42" ht="25.5" customHeight="1" x14ac:dyDescent="0.2">
      <c r="A7" s="15" t="s">
        <v>7</v>
      </c>
      <c r="B7" s="70" t="s">
        <v>8</v>
      </c>
      <c r="C7" s="71"/>
      <c r="D7" s="71"/>
      <c r="E7" s="71"/>
      <c r="F7" s="71"/>
      <c r="G7" s="71"/>
      <c r="H7" s="71"/>
      <c r="I7" s="70" t="s">
        <v>9</v>
      </c>
      <c r="J7" s="71"/>
      <c r="K7" s="71"/>
      <c r="L7" s="71"/>
      <c r="M7" s="71"/>
      <c r="N7" s="71"/>
      <c r="O7" s="71"/>
      <c r="P7" s="16" t="s">
        <v>10</v>
      </c>
      <c r="Q7" s="70" t="s">
        <v>11</v>
      </c>
      <c r="R7" s="71"/>
      <c r="S7" s="71"/>
      <c r="T7" s="71"/>
      <c r="U7" s="71"/>
      <c r="V7" s="71"/>
      <c r="W7" s="71"/>
      <c r="X7" s="71"/>
      <c r="Y7" s="70" t="s">
        <v>12</v>
      </c>
      <c r="Z7" s="71"/>
      <c r="AA7" s="71"/>
      <c r="AB7" s="71"/>
      <c r="AC7" s="71"/>
      <c r="AD7" s="71"/>
      <c r="AE7" s="71"/>
      <c r="AF7" s="71"/>
      <c r="AG7" s="70" t="s">
        <v>6</v>
      </c>
      <c r="AH7" s="71"/>
      <c r="AI7" s="71"/>
      <c r="AJ7" s="71"/>
      <c r="AK7" s="71"/>
      <c r="AL7" s="71"/>
      <c r="AM7" s="71"/>
      <c r="AN7" s="71"/>
      <c r="AO7" s="62" t="s">
        <v>13</v>
      </c>
      <c r="AP7" s="78" t="s">
        <v>14</v>
      </c>
    </row>
    <row r="8" spans="1:42" ht="42.75" customHeight="1" x14ac:dyDescent="0.2">
      <c r="A8" s="18"/>
      <c r="B8" s="19" t="s">
        <v>15</v>
      </c>
      <c r="C8" s="20" t="s">
        <v>16</v>
      </c>
      <c r="D8" s="21" t="s">
        <v>17</v>
      </c>
      <c r="E8" s="22" t="s">
        <v>18</v>
      </c>
      <c r="F8" s="23" t="s">
        <v>19</v>
      </c>
      <c r="G8" s="19" t="s">
        <v>20</v>
      </c>
      <c r="H8" s="24" t="s">
        <v>21</v>
      </c>
      <c r="I8" s="19" t="s">
        <v>15</v>
      </c>
      <c r="J8" s="20" t="s">
        <v>16</v>
      </c>
      <c r="K8" s="21" t="s">
        <v>17</v>
      </c>
      <c r="L8" s="22" t="s">
        <v>18</v>
      </c>
      <c r="M8" s="23" t="s">
        <v>19</v>
      </c>
      <c r="N8" s="19" t="s">
        <v>20</v>
      </c>
      <c r="O8" s="24" t="s">
        <v>22</v>
      </c>
      <c r="P8" s="25" t="s">
        <v>23</v>
      </c>
      <c r="Q8" s="19" t="s">
        <v>15</v>
      </c>
      <c r="R8" s="20" t="s">
        <v>16</v>
      </c>
      <c r="S8" s="21" t="s">
        <v>17</v>
      </c>
      <c r="T8" s="22" t="s">
        <v>18</v>
      </c>
      <c r="U8" s="23" t="s">
        <v>19</v>
      </c>
      <c r="V8" s="19" t="s">
        <v>20</v>
      </c>
      <c r="W8" s="26" t="s">
        <v>24</v>
      </c>
      <c r="X8" s="25" t="s">
        <v>23</v>
      </c>
      <c r="Y8" s="19" t="s">
        <v>15</v>
      </c>
      <c r="Z8" s="20" t="s">
        <v>16</v>
      </c>
      <c r="AA8" s="21" t="s">
        <v>17</v>
      </c>
      <c r="AB8" s="22" t="s">
        <v>18</v>
      </c>
      <c r="AC8" s="23" t="s">
        <v>19</v>
      </c>
      <c r="AD8" s="19" t="s">
        <v>20</v>
      </c>
      <c r="AE8" s="26" t="s">
        <v>24</v>
      </c>
      <c r="AF8" s="25" t="s">
        <v>23</v>
      </c>
      <c r="AG8" s="19" t="s">
        <v>15</v>
      </c>
      <c r="AH8" s="20" t="s">
        <v>16</v>
      </c>
      <c r="AI8" s="21" t="s">
        <v>17</v>
      </c>
      <c r="AJ8" s="22" t="s">
        <v>18</v>
      </c>
      <c r="AK8" s="23" t="s">
        <v>19</v>
      </c>
      <c r="AL8" s="19" t="s">
        <v>20</v>
      </c>
      <c r="AM8" s="26" t="s">
        <v>24</v>
      </c>
      <c r="AN8" s="25" t="s">
        <v>23</v>
      </c>
      <c r="AO8" s="63"/>
      <c r="AP8" s="79"/>
    </row>
    <row r="9" spans="1:42" ht="25.5" customHeight="1" x14ac:dyDescent="0.2">
      <c r="A9" s="27"/>
      <c r="B9" s="28"/>
      <c r="C9" s="28"/>
      <c r="D9" s="28"/>
      <c r="E9" s="28"/>
      <c r="F9" s="28"/>
      <c r="G9" s="29" t="str">
        <f t="shared" ref="G9:G16" si="0">IF(F9&gt;0,(LARGE(C9:F9,2)+LARGE(C9:F9,3))/2,IF(E9&gt;0,MROUND(((LARGE(C9:E9,1)+LARGE(C9:E9,3))/2+LARGE(C9:E9,2))/2,0.05),IF(D9&gt;0,(C9+D9)/2,"")))</f>
        <v/>
      </c>
      <c r="H9" s="30" t="str">
        <f t="shared" ref="H9:H16" si="1">IF(B9&gt;0,10+B9-G9,"")</f>
        <v/>
      </c>
      <c r="I9" s="28"/>
      <c r="J9" s="28"/>
      <c r="K9" s="28"/>
      <c r="L9" s="28"/>
      <c r="M9" s="28"/>
      <c r="N9" s="29" t="str">
        <f t="shared" ref="N9:N16" si="2">IF(M9&gt;0,(LARGE(J9:M9,2)+LARGE(J9:M9,3))/2,IF(L9&gt;0,MROUND(((LARGE(J9:L9,1)+LARGE(J9:L9,3))/2+LARGE(J9:L9,2))/2,0.05),IF(K9&gt;0,(J9+K9)/2,"")))</f>
        <v/>
      </c>
      <c r="O9" s="30" t="str">
        <f t="shared" ref="O9:O16" si="3">IF(I9&gt;0,10+I9-N9,"")</f>
        <v/>
      </c>
      <c r="P9" s="30" t="str">
        <f t="shared" ref="P9:P16" si="4">IF(OR(I9&gt;0,B9&gt;0),MAX(H9,O9),"")</f>
        <v/>
      </c>
      <c r="Q9" s="28"/>
      <c r="R9" s="28"/>
      <c r="S9" s="28"/>
      <c r="T9" s="28"/>
      <c r="U9" s="28"/>
      <c r="V9" s="29" t="str">
        <f t="shared" ref="V9:V16" si="5">IF(U9&gt;0,(LARGE(R9:U9,2)+LARGE(R9:U9,3))/2,IF(T9&gt;0,MROUND(((LARGE(R9:T9,1)+LARGE(R9:T9,3))/2+LARGE(R9:T9,2))/2,0.05),IF(S9&gt;0,(R9+S9)/2,"")))</f>
        <v/>
      </c>
      <c r="W9" s="28"/>
      <c r="X9" s="30" t="str">
        <f t="shared" ref="X9:X16" si="6">IF(Q9&gt;0,Q9+10-V9-W9,"")</f>
        <v/>
      </c>
      <c r="Y9" s="28"/>
      <c r="Z9" s="28"/>
      <c r="AA9" s="28"/>
      <c r="AB9" s="28"/>
      <c r="AC9" s="28"/>
      <c r="AD9" s="29" t="str">
        <f t="shared" ref="AD9:AD16" si="7">IF(AC9&gt;0,(LARGE(Z9:AC9,2)+LARGE(Z9:AC9,3))/2,IF(AB9&gt;0,MROUND(((LARGE(Z9:AB9,1)+LARGE(Z9:AB9,3))/2+LARGE(Z9:AB9,2))/2,0.05),IF(AA9&gt;0,(Z9+AA9)/2,"")))</f>
        <v/>
      </c>
      <c r="AE9" s="28"/>
      <c r="AF9" s="30" t="str">
        <f t="shared" ref="AF9:AF16" si="8">IF(Y9&gt;0,Y9+10-AD9-AE9,"")</f>
        <v/>
      </c>
      <c r="AG9" s="28"/>
      <c r="AH9" s="28"/>
      <c r="AI9" s="28"/>
      <c r="AJ9" s="28"/>
      <c r="AK9" s="28"/>
      <c r="AL9" s="29" t="str">
        <f t="shared" ref="AL9:AL16" si="9">IF(AK9&gt;0,(LARGE(AH9:AK9,2)+LARGE(AH9:AK9,3))/2,IF(AJ9&gt;0,MROUND(((LARGE(AH9:AJ9,1)+LARGE(AH9:AJ9,3))/2+LARGE(AH9:AJ9,2))/2,0.05),IF(AI9&gt;0,(AH9+AI9)/2,"")))</f>
        <v/>
      </c>
      <c r="AM9" s="28"/>
      <c r="AN9" s="30" t="str">
        <f t="shared" ref="AN9:AN16" si="10">IF(AG9&gt;0,AG9+10-AL9-AM9,"")</f>
        <v/>
      </c>
      <c r="AO9" s="31">
        <f t="shared" ref="AO9:AO16" si="11">SUM(P9,X9,AF9,AN9)</f>
        <v>0</v>
      </c>
      <c r="AP9" s="32">
        <f t="shared" ref="AP9:AP16" si="12">RANK(AO9,$AO$9:$AO$107)</f>
        <v>1</v>
      </c>
    </row>
    <row r="10" spans="1:42" ht="25.5" customHeight="1" x14ac:dyDescent="0.2">
      <c r="A10" s="27"/>
      <c r="B10" s="28"/>
      <c r="C10" s="28"/>
      <c r="D10" s="28"/>
      <c r="E10" s="28"/>
      <c r="F10" s="28"/>
      <c r="G10" s="29" t="str">
        <f t="shared" si="0"/>
        <v/>
      </c>
      <c r="H10" s="30" t="str">
        <f t="shared" si="1"/>
        <v/>
      </c>
      <c r="I10" s="28"/>
      <c r="J10" s="28"/>
      <c r="K10" s="28"/>
      <c r="L10" s="28"/>
      <c r="M10" s="28"/>
      <c r="N10" s="29" t="str">
        <f t="shared" si="2"/>
        <v/>
      </c>
      <c r="O10" s="30" t="str">
        <f t="shared" si="3"/>
        <v/>
      </c>
      <c r="P10" s="30" t="str">
        <f t="shared" si="4"/>
        <v/>
      </c>
      <c r="Q10" s="28"/>
      <c r="R10" s="28"/>
      <c r="S10" s="28"/>
      <c r="T10" s="28"/>
      <c r="U10" s="28"/>
      <c r="V10" s="29" t="str">
        <f t="shared" si="5"/>
        <v/>
      </c>
      <c r="W10" s="28"/>
      <c r="X10" s="30" t="str">
        <f t="shared" si="6"/>
        <v/>
      </c>
      <c r="Y10" s="28"/>
      <c r="Z10" s="28"/>
      <c r="AA10" s="28"/>
      <c r="AB10" s="28"/>
      <c r="AC10" s="28"/>
      <c r="AD10" s="29" t="str">
        <f t="shared" si="7"/>
        <v/>
      </c>
      <c r="AE10" s="28"/>
      <c r="AF10" s="30" t="str">
        <f t="shared" si="8"/>
        <v/>
      </c>
      <c r="AG10" s="28"/>
      <c r="AH10" s="28"/>
      <c r="AI10" s="28"/>
      <c r="AJ10" s="28"/>
      <c r="AK10" s="28"/>
      <c r="AL10" s="29" t="str">
        <f t="shared" si="9"/>
        <v/>
      </c>
      <c r="AM10" s="28"/>
      <c r="AN10" s="30" t="str">
        <f t="shared" si="10"/>
        <v/>
      </c>
      <c r="AO10" s="31">
        <f t="shared" si="11"/>
        <v>0</v>
      </c>
      <c r="AP10" s="32">
        <f t="shared" si="12"/>
        <v>1</v>
      </c>
    </row>
    <row r="11" spans="1:42" ht="25.5" customHeight="1" x14ac:dyDescent="0.2">
      <c r="A11" s="27"/>
      <c r="B11" s="28"/>
      <c r="C11" s="28"/>
      <c r="D11" s="28"/>
      <c r="E11" s="28"/>
      <c r="F11" s="28"/>
      <c r="G11" s="29" t="str">
        <f t="shared" si="0"/>
        <v/>
      </c>
      <c r="H11" s="30" t="str">
        <f t="shared" si="1"/>
        <v/>
      </c>
      <c r="I11" s="28"/>
      <c r="J11" s="28"/>
      <c r="K11" s="28"/>
      <c r="L11" s="28"/>
      <c r="M11" s="28"/>
      <c r="N11" s="29" t="str">
        <f t="shared" si="2"/>
        <v/>
      </c>
      <c r="O11" s="30" t="str">
        <f t="shared" si="3"/>
        <v/>
      </c>
      <c r="P11" s="30" t="str">
        <f t="shared" si="4"/>
        <v/>
      </c>
      <c r="Q11" s="28"/>
      <c r="R11" s="28"/>
      <c r="S11" s="28"/>
      <c r="T11" s="28"/>
      <c r="U11" s="28"/>
      <c r="V11" s="29" t="str">
        <f t="shared" si="5"/>
        <v/>
      </c>
      <c r="W11" s="28"/>
      <c r="X11" s="30" t="str">
        <f t="shared" si="6"/>
        <v/>
      </c>
      <c r="Y11" s="28"/>
      <c r="Z11" s="28"/>
      <c r="AA11" s="28"/>
      <c r="AB11" s="28"/>
      <c r="AC11" s="28"/>
      <c r="AD11" s="29" t="str">
        <f t="shared" si="7"/>
        <v/>
      </c>
      <c r="AE11" s="28"/>
      <c r="AF11" s="30" t="str">
        <f t="shared" si="8"/>
        <v/>
      </c>
      <c r="AG11" s="28"/>
      <c r="AH11" s="28"/>
      <c r="AI11" s="28"/>
      <c r="AJ11" s="28"/>
      <c r="AK11" s="28"/>
      <c r="AL11" s="29" t="str">
        <f t="shared" si="9"/>
        <v/>
      </c>
      <c r="AM11" s="28"/>
      <c r="AN11" s="30" t="str">
        <f t="shared" si="10"/>
        <v/>
      </c>
      <c r="AO11" s="31">
        <f t="shared" si="11"/>
        <v>0</v>
      </c>
      <c r="AP11" s="32">
        <f t="shared" si="12"/>
        <v>1</v>
      </c>
    </row>
    <row r="12" spans="1:42" ht="25.5" customHeight="1" x14ac:dyDescent="0.2">
      <c r="A12" s="27"/>
      <c r="B12" s="28"/>
      <c r="C12" s="28"/>
      <c r="D12" s="28"/>
      <c r="E12" s="28"/>
      <c r="F12" s="28"/>
      <c r="G12" s="29" t="str">
        <f t="shared" si="0"/>
        <v/>
      </c>
      <c r="H12" s="30" t="str">
        <f t="shared" si="1"/>
        <v/>
      </c>
      <c r="I12" s="28"/>
      <c r="J12" s="28"/>
      <c r="K12" s="28"/>
      <c r="L12" s="28"/>
      <c r="M12" s="28"/>
      <c r="N12" s="29" t="str">
        <f t="shared" si="2"/>
        <v/>
      </c>
      <c r="O12" s="30" t="str">
        <f t="shared" si="3"/>
        <v/>
      </c>
      <c r="P12" s="30" t="str">
        <f t="shared" si="4"/>
        <v/>
      </c>
      <c r="Q12" s="28"/>
      <c r="R12" s="28"/>
      <c r="S12" s="28"/>
      <c r="T12" s="28"/>
      <c r="U12" s="28"/>
      <c r="V12" s="29" t="str">
        <f t="shared" si="5"/>
        <v/>
      </c>
      <c r="W12" s="28"/>
      <c r="X12" s="30" t="str">
        <f t="shared" si="6"/>
        <v/>
      </c>
      <c r="Y12" s="28"/>
      <c r="Z12" s="28"/>
      <c r="AA12" s="28"/>
      <c r="AB12" s="28"/>
      <c r="AC12" s="28"/>
      <c r="AD12" s="29" t="str">
        <f t="shared" si="7"/>
        <v/>
      </c>
      <c r="AE12" s="28"/>
      <c r="AF12" s="30" t="str">
        <f t="shared" si="8"/>
        <v/>
      </c>
      <c r="AG12" s="28"/>
      <c r="AH12" s="28"/>
      <c r="AI12" s="28"/>
      <c r="AJ12" s="28"/>
      <c r="AK12" s="28"/>
      <c r="AL12" s="29" t="str">
        <f t="shared" si="9"/>
        <v/>
      </c>
      <c r="AM12" s="28"/>
      <c r="AN12" s="30" t="str">
        <f t="shared" si="10"/>
        <v/>
      </c>
      <c r="AO12" s="31">
        <f t="shared" si="11"/>
        <v>0</v>
      </c>
      <c r="AP12" s="32">
        <f t="shared" si="12"/>
        <v>1</v>
      </c>
    </row>
    <row r="13" spans="1:42" ht="25.5" customHeight="1" x14ac:dyDescent="0.2">
      <c r="A13" s="27"/>
      <c r="B13" s="28"/>
      <c r="C13" s="28"/>
      <c r="D13" s="28"/>
      <c r="E13" s="28"/>
      <c r="F13" s="28"/>
      <c r="G13" s="29" t="str">
        <f t="shared" si="0"/>
        <v/>
      </c>
      <c r="H13" s="30" t="str">
        <f t="shared" si="1"/>
        <v/>
      </c>
      <c r="I13" s="28"/>
      <c r="J13" s="28"/>
      <c r="K13" s="28"/>
      <c r="L13" s="28"/>
      <c r="M13" s="28"/>
      <c r="N13" s="29" t="str">
        <f t="shared" si="2"/>
        <v/>
      </c>
      <c r="O13" s="30" t="str">
        <f t="shared" si="3"/>
        <v/>
      </c>
      <c r="P13" s="30" t="str">
        <f t="shared" si="4"/>
        <v/>
      </c>
      <c r="Q13" s="28"/>
      <c r="R13" s="28"/>
      <c r="S13" s="28"/>
      <c r="T13" s="28"/>
      <c r="U13" s="28"/>
      <c r="V13" s="29" t="str">
        <f t="shared" si="5"/>
        <v/>
      </c>
      <c r="W13" s="28"/>
      <c r="X13" s="30" t="str">
        <f t="shared" si="6"/>
        <v/>
      </c>
      <c r="Y13" s="28"/>
      <c r="Z13" s="28"/>
      <c r="AA13" s="28"/>
      <c r="AB13" s="28"/>
      <c r="AC13" s="28"/>
      <c r="AD13" s="29" t="str">
        <f t="shared" si="7"/>
        <v/>
      </c>
      <c r="AE13" s="28"/>
      <c r="AF13" s="30" t="str">
        <f t="shared" si="8"/>
        <v/>
      </c>
      <c r="AG13" s="28"/>
      <c r="AH13" s="28"/>
      <c r="AI13" s="28"/>
      <c r="AJ13" s="28"/>
      <c r="AK13" s="28"/>
      <c r="AL13" s="29" t="str">
        <f t="shared" si="9"/>
        <v/>
      </c>
      <c r="AM13" s="28"/>
      <c r="AN13" s="30" t="str">
        <f t="shared" si="10"/>
        <v/>
      </c>
      <c r="AO13" s="31">
        <f t="shared" si="11"/>
        <v>0</v>
      </c>
      <c r="AP13" s="32">
        <f t="shared" si="12"/>
        <v>1</v>
      </c>
    </row>
    <row r="14" spans="1:42" ht="25.5" customHeight="1" x14ac:dyDescent="0.2">
      <c r="A14" s="27"/>
      <c r="B14" s="28"/>
      <c r="C14" s="28"/>
      <c r="D14" s="28"/>
      <c r="E14" s="28"/>
      <c r="F14" s="28"/>
      <c r="G14" s="29" t="str">
        <f t="shared" si="0"/>
        <v/>
      </c>
      <c r="H14" s="30" t="str">
        <f t="shared" si="1"/>
        <v/>
      </c>
      <c r="I14" s="28"/>
      <c r="J14" s="28"/>
      <c r="K14" s="28"/>
      <c r="L14" s="28"/>
      <c r="M14" s="28"/>
      <c r="N14" s="29" t="str">
        <f t="shared" si="2"/>
        <v/>
      </c>
      <c r="O14" s="30" t="str">
        <f t="shared" si="3"/>
        <v/>
      </c>
      <c r="P14" s="30" t="str">
        <f t="shared" si="4"/>
        <v/>
      </c>
      <c r="Q14" s="28"/>
      <c r="R14" s="28"/>
      <c r="S14" s="28"/>
      <c r="T14" s="28"/>
      <c r="U14" s="28"/>
      <c r="V14" s="29" t="str">
        <f t="shared" si="5"/>
        <v/>
      </c>
      <c r="W14" s="28"/>
      <c r="X14" s="30" t="str">
        <f t="shared" si="6"/>
        <v/>
      </c>
      <c r="Y14" s="28"/>
      <c r="Z14" s="28"/>
      <c r="AA14" s="28"/>
      <c r="AB14" s="28"/>
      <c r="AC14" s="28"/>
      <c r="AD14" s="29" t="str">
        <f t="shared" si="7"/>
        <v/>
      </c>
      <c r="AE14" s="28"/>
      <c r="AF14" s="30" t="str">
        <f t="shared" si="8"/>
        <v/>
      </c>
      <c r="AG14" s="28"/>
      <c r="AH14" s="28"/>
      <c r="AI14" s="28"/>
      <c r="AJ14" s="28"/>
      <c r="AK14" s="28"/>
      <c r="AL14" s="29" t="str">
        <f t="shared" si="9"/>
        <v/>
      </c>
      <c r="AM14" s="28"/>
      <c r="AN14" s="30" t="str">
        <f t="shared" si="10"/>
        <v/>
      </c>
      <c r="AO14" s="31">
        <f t="shared" si="11"/>
        <v>0</v>
      </c>
      <c r="AP14" s="32">
        <f t="shared" si="12"/>
        <v>1</v>
      </c>
    </row>
    <row r="15" spans="1:42" ht="25.5" customHeight="1" x14ac:dyDescent="0.2">
      <c r="A15" s="33"/>
      <c r="B15" s="28"/>
      <c r="C15" s="28"/>
      <c r="D15" s="28"/>
      <c r="E15" s="28"/>
      <c r="F15" s="28"/>
      <c r="G15" s="34" t="str">
        <f t="shared" si="0"/>
        <v/>
      </c>
      <c r="H15" s="35" t="str">
        <f t="shared" si="1"/>
        <v/>
      </c>
      <c r="I15" s="28"/>
      <c r="J15" s="28"/>
      <c r="K15" s="28"/>
      <c r="L15" s="28"/>
      <c r="M15" s="28"/>
      <c r="N15" s="34" t="str">
        <f t="shared" si="2"/>
        <v/>
      </c>
      <c r="O15" s="35" t="str">
        <f t="shared" si="3"/>
        <v/>
      </c>
      <c r="P15" s="35" t="str">
        <f t="shared" si="4"/>
        <v/>
      </c>
      <c r="Q15" s="28"/>
      <c r="R15" s="28"/>
      <c r="S15" s="28"/>
      <c r="T15" s="28"/>
      <c r="U15" s="28"/>
      <c r="V15" s="34" t="str">
        <f t="shared" si="5"/>
        <v/>
      </c>
      <c r="W15" s="28"/>
      <c r="X15" s="35" t="str">
        <f t="shared" si="6"/>
        <v/>
      </c>
      <c r="Y15" s="28"/>
      <c r="Z15" s="28"/>
      <c r="AA15" s="28"/>
      <c r="AB15" s="28"/>
      <c r="AC15" s="28"/>
      <c r="AD15" s="34" t="str">
        <f t="shared" si="7"/>
        <v/>
      </c>
      <c r="AE15" s="28"/>
      <c r="AF15" s="35" t="str">
        <f t="shared" si="8"/>
        <v/>
      </c>
      <c r="AG15" s="28"/>
      <c r="AH15" s="28"/>
      <c r="AI15" s="28"/>
      <c r="AJ15" s="28"/>
      <c r="AK15" s="28"/>
      <c r="AL15" s="34" t="str">
        <f t="shared" si="9"/>
        <v/>
      </c>
      <c r="AM15" s="28"/>
      <c r="AN15" s="35" t="str">
        <f t="shared" si="10"/>
        <v/>
      </c>
      <c r="AO15" s="31">
        <f t="shared" si="11"/>
        <v>0</v>
      </c>
      <c r="AP15" s="32">
        <f t="shared" si="12"/>
        <v>1</v>
      </c>
    </row>
    <row r="16" spans="1:42" ht="25.5" customHeight="1" x14ac:dyDescent="0.2">
      <c r="A16" s="33"/>
      <c r="B16" s="28"/>
      <c r="C16" s="28"/>
      <c r="D16" s="28"/>
      <c r="E16" s="28"/>
      <c r="F16" s="28"/>
      <c r="G16" s="34" t="str">
        <f t="shared" si="0"/>
        <v/>
      </c>
      <c r="H16" s="35" t="str">
        <f t="shared" si="1"/>
        <v/>
      </c>
      <c r="I16" s="28"/>
      <c r="J16" s="28"/>
      <c r="K16" s="28"/>
      <c r="L16" s="28"/>
      <c r="M16" s="28"/>
      <c r="N16" s="34" t="str">
        <f t="shared" si="2"/>
        <v/>
      </c>
      <c r="O16" s="35" t="str">
        <f t="shared" si="3"/>
        <v/>
      </c>
      <c r="P16" s="35" t="str">
        <f t="shared" si="4"/>
        <v/>
      </c>
      <c r="Q16" s="28"/>
      <c r="R16" s="28"/>
      <c r="S16" s="28"/>
      <c r="T16" s="28"/>
      <c r="U16" s="28"/>
      <c r="V16" s="34" t="str">
        <f t="shared" si="5"/>
        <v/>
      </c>
      <c r="W16" s="28"/>
      <c r="X16" s="35" t="str">
        <f t="shared" si="6"/>
        <v/>
      </c>
      <c r="Y16" s="28"/>
      <c r="Z16" s="28"/>
      <c r="AA16" s="28"/>
      <c r="AB16" s="28"/>
      <c r="AC16" s="28"/>
      <c r="AD16" s="34" t="str">
        <f t="shared" si="7"/>
        <v/>
      </c>
      <c r="AE16" s="28"/>
      <c r="AF16" s="35" t="str">
        <f t="shared" si="8"/>
        <v/>
      </c>
      <c r="AG16" s="28"/>
      <c r="AH16" s="28"/>
      <c r="AI16" s="28"/>
      <c r="AJ16" s="28"/>
      <c r="AK16" s="28"/>
      <c r="AL16" s="34" t="str">
        <f t="shared" si="9"/>
        <v/>
      </c>
      <c r="AM16" s="28"/>
      <c r="AN16" s="35" t="str">
        <f t="shared" si="10"/>
        <v/>
      </c>
      <c r="AO16" s="31">
        <f t="shared" si="11"/>
        <v>0</v>
      </c>
      <c r="AP16" s="32">
        <f t="shared" si="12"/>
        <v>1</v>
      </c>
    </row>
    <row r="17" spans="1:42" ht="25.5" customHeight="1" x14ac:dyDescent="0.25">
      <c r="A17" s="56" t="s">
        <v>25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8"/>
      <c r="N17" s="36"/>
      <c r="O17" s="65" t="str">
        <f>IF(ISERROR(LARGE(P9:P16,1)+LARGE(P9:P16,2)+LARGE(P9:P16,3)+LARGE(P9:P16,4)),"",MROUND(LARGE(P9:P16,1)+LARGE(P9:P16,2)+LARGE(P9:P16,3)+LARGE(P9:P16,4),0.05))</f>
        <v/>
      </c>
      <c r="P17" s="65"/>
      <c r="Q17" s="37"/>
      <c r="R17" s="38"/>
      <c r="S17" s="38"/>
      <c r="T17" s="38"/>
      <c r="U17" s="39"/>
      <c r="V17" s="65" t="str">
        <f>IF(ISERROR(LARGE(X9:X16,1)+LARGE(X9:X16,2)+LARGE(X9:X16,3)),"",MROUND(LARGE(X9:X16,1)+LARGE(X9:X16,2)+LARGE(X9:X16,3)+LARGE(X9:X16,4),0.05))</f>
        <v/>
      </c>
      <c r="W17" s="65"/>
      <c r="X17" s="65"/>
      <c r="Y17" s="37"/>
      <c r="Z17" s="38"/>
      <c r="AA17" s="38"/>
      <c r="AB17" s="38"/>
      <c r="AC17" s="39"/>
      <c r="AD17" s="65" t="str">
        <f>IF(ISERROR(LARGE(AF9:AF16,1)+LARGE(AF9:AF16,2)+LARGE(AF9:AF16,3)),"",MROUND(LARGE(AF9:AF16,1)+LARGE(AF9:AF16,2)+LARGE(AF9:AF16,3)+LARGE(AF9:AF16,4),0.05))</f>
        <v/>
      </c>
      <c r="AE17" s="65"/>
      <c r="AF17" s="65"/>
      <c r="AG17" s="37"/>
      <c r="AH17" s="38"/>
      <c r="AI17" s="38"/>
      <c r="AJ17" s="38"/>
      <c r="AK17" s="39"/>
      <c r="AL17" s="65" t="str">
        <f>IF(ISERROR(LARGE(AN9:AN16,1)+LARGE(AN9:AN16,2)+LARGE(AN9:AN16,3)),"",MROUND(LARGE(AN9:AN16,1)+LARGE(AN9:AN16,2)+LARGE(AN9:AN16,3)+LARGE(AN9:AN16,4),0.05))</f>
        <v/>
      </c>
      <c r="AM17" s="65"/>
      <c r="AN17" s="65"/>
      <c r="AO17" s="40"/>
      <c r="AP17" s="41"/>
    </row>
    <row r="18" spans="1:42" ht="25.5" customHeight="1" x14ac:dyDescent="0.25">
      <c r="A18" s="59" t="s">
        <v>26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1"/>
      <c r="N18" s="42"/>
      <c r="O18" s="64"/>
      <c r="P18" s="64"/>
      <c r="Q18" s="43"/>
      <c r="R18" s="44"/>
      <c r="S18" s="44"/>
      <c r="T18" s="44"/>
      <c r="U18" s="45"/>
      <c r="V18" s="64">
        <f>SUM(O17,V17)</f>
        <v>0</v>
      </c>
      <c r="W18" s="64"/>
      <c r="X18" s="64"/>
      <c r="Y18" s="43"/>
      <c r="Z18" s="44"/>
      <c r="AA18" s="44"/>
      <c r="AB18" s="44"/>
      <c r="AC18" s="45"/>
      <c r="AD18" s="64">
        <f>SUM(O17,V17,AD17)</f>
        <v>0</v>
      </c>
      <c r="AE18" s="64"/>
      <c r="AF18" s="64"/>
      <c r="AG18" s="43"/>
      <c r="AH18" s="44"/>
      <c r="AI18" s="44"/>
      <c r="AJ18" s="44"/>
      <c r="AK18" s="45"/>
      <c r="AL18" s="72">
        <f>SUM(O17,V17,AD17,AL17)</f>
        <v>0</v>
      </c>
      <c r="AM18" s="72"/>
      <c r="AN18" s="72"/>
      <c r="AO18" s="46"/>
      <c r="AP18" s="47">
        <f>RANK(AL18,$AL$18:$AL$109)</f>
        <v>1</v>
      </c>
    </row>
    <row r="19" spans="1:42" ht="25.15" customHeight="1" x14ac:dyDescent="0.2">
      <c r="A19" s="48"/>
      <c r="B19" s="49"/>
      <c r="C19" s="49"/>
      <c r="D19" s="49"/>
      <c r="E19" s="49"/>
      <c r="F19" s="49"/>
      <c r="G19" s="49"/>
      <c r="H19" s="49"/>
      <c r="I19" s="50"/>
      <c r="J19" s="50"/>
      <c r="K19" s="50"/>
      <c r="L19" s="50"/>
      <c r="M19" s="50"/>
      <c r="N19" s="49"/>
      <c r="O19" s="50"/>
      <c r="P19" s="49"/>
      <c r="Q19" s="50"/>
      <c r="R19" s="50"/>
      <c r="S19" s="50"/>
      <c r="T19" s="50"/>
      <c r="U19" s="50"/>
      <c r="V19" s="49"/>
      <c r="W19" s="50"/>
      <c r="X19" s="49"/>
      <c r="Y19" s="50"/>
      <c r="Z19" s="50"/>
      <c r="AA19" s="50"/>
      <c r="AB19" s="50"/>
      <c r="AC19" s="50"/>
      <c r="AD19" s="49"/>
      <c r="AE19" s="50"/>
      <c r="AF19" s="49"/>
      <c r="AG19" s="50"/>
      <c r="AH19" s="50"/>
      <c r="AI19" s="50"/>
      <c r="AJ19" s="50"/>
      <c r="AK19" s="50"/>
      <c r="AL19" s="49"/>
      <c r="AM19" s="50"/>
      <c r="AN19" s="49"/>
      <c r="AO19" s="49"/>
      <c r="AP19" s="51"/>
    </row>
    <row r="20" spans="1:42" ht="25.5" customHeight="1" x14ac:dyDescent="0.2">
      <c r="A20" s="15" t="s">
        <v>27</v>
      </c>
      <c r="B20" s="70" t="s">
        <v>8</v>
      </c>
      <c r="C20" s="71"/>
      <c r="D20" s="71"/>
      <c r="E20" s="71"/>
      <c r="F20" s="71"/>
      <c r="G20" s="71"/>
      <c r="H20" s="71"/>
      <c r="I20" s="70" t="s">
        <v>9</v>
      </c>
      <c r="J20" s="71"/>
      <c r="K20" s="71"/>
      <c r="L20" s="71"/>
      <c r="M20" s="71"/>
      <c r="N20" s="71"/>
      <c r="O20" s="71"/>
      <c r="P20" s="16" t="s">
        <v>10</v>
      </c>
      <c r="Q20" s="70" t="s">
        <v>11</v>
      </c>
      <c r="R20" s="71"/>
      <c r="S20" s="71"/>
      <c r="T20" s="71"/>
      <c r="U20" s="71"/>
      <c r="V20" s="71"/>
      <c r="W20" s="71"/>
      <c r="X20" s="71"/>
      <c r="Y20" s="70" t="s">
        <v>12</v>
      </c>
      <c r="Z20" s="71"/>
      <c r="AA20" s="71"/>
      <c r="AB20" s="71"/>
      <c r="AC20" s="71"/>
      <c r="AD20" s="71"/>
      <c r="AE20" s="71"/>
      <c r="AF20" s="71"/>
      <c r="AG20" s="70" t="s">
        <v>6</v>
      </c>
      <c r="AH20" s="71"/>
      <c r="AI20" s="71"/>
      <c r="AJ20" s="71"/>
      <c r="AK20" s="71"/>
      <c r="AL20" s="71"/>
      <c r="AM20" s="71"/>
      <c r="AN20" s="71"/>
      <c r="AO20" s="62" t="s">
        <v>13</v>
      </c>
      <c r="AP20" s="78" t="s">
        <v>14</v>
      </c>
    </row>
    <row r="21" spans="1:42" ht="42.75" customHeight="1" x14ac:dyDescent="0.2">
      <c r="A21" s="17"/>
      <c r="B21" s="19" t="s">
        <v>15</v>
      </c>
      <c r="C21" s="20" t="s">
        <v>16</v>
      </c>
      <c r="D21" s="21" t="s">
        <v>17</v>
      </c>
      <c r="E21" s="22" t="s">
        <v>18</v>
      </c>
      <c r="F21" s="23" t="s">
        <v>19</v>
      </c>
      <c r="G21" s="19" t="s">
        <v>20</v>
      </c>
      <c r="H21" s="24" t="s">
        <v>21</v>
      </c>
      <c r="I21" s="19" t="s">
        <v>15</v>
      </c>
      <c r="J21" s="20" t="s">
        <v>16</v>
      </c>
      <c r="K21" s="21" t="s">
        <v>17</v>
      </c>
      <c r="L21" s="22" t="s">
        <v>18</v>
      </c>
      <c r="M21" s="23" t="s">
        <v>19</v>
      </c>
      <c r="N21" s="19" t="s">
        <v>20</v>
      </c>
      <c r="O21" s="24" t="s">
        <v>22</v>
      </c>
      <c r="P21" s="25" t="s">
        <v>23</v>
      </c>
      <c r="Q21" s="19" t="s">
        <v>15</v>
      </c>
      <c r="R21" s="20" t="s">
        <v>16</v>
      </c>
      <c r="S21" s="21" t="s">
        <v>17</v>
      </c>
      <c r="T21" s="22" t="s">
        <v>18</v>
      </c>
      <c r="U21" s="23" t="s">
        <v>19</v>
      </c>
      <c r="V21" s="19" t="s">
        <v>20</v>
      </c>
      <c r="W21" s="26" t="s">
        <v>24</v>
      </c>
      <c r="X21" s="25" t="s">
        <v>23</v>
      </c>
      <c r="Y21" s="19" t="s">
        <v>15</v>
      </c>
      <c r="Z21" s="20" t="s">
        <v>16</v>
      </c>
      <c r="AA21" s="21" t="s">
        <v>17</v>
      </c>
      <c r="AB21" s="22" t="s">
        <v>18</v>
      </c>
      <c r="AC21" s="23" t="s">
        <v>19</v>
      </c>
      <c r="AD21" s="19" t="s">
        <v>20</v>
      </c>
      <c r="AE21" s="26" t="s">
        <v>24</v>
      </c>
      <c r="AF21" s="25" t="s">
        <v>23</v>
      </c>
      <c r="AG21" s="19" t="s">
        <v>15</v>
      </c>
      <c r="AH21" s="20" t="s">
        <v>16</v>
      </c>
      <c r="AI21" s="21" t="s">
        <v>17</v>
      </c>
      <c r="AJ21" s="22" t="s">
        <v>18</v>
      </c>
      <c r="AK21" s="23" t="s">
        <v>19</v>
      </c>
      <c r="AL21" s="19" t="s">
        <v>20</v>
      </c>
      <c r="AM21" s="26" t="s">
        <v>24</v>
      </c>
      <c r="AN21" s="25" t="s">
        <v>23</v>
      </c>
      <c r="AO21" s="63"/>
      <c r="AP21" s="79"/>
    </row>
    <row r="22" spans="1:42" ht="25.5" customHeight="1" x14ac:dyDescent="0.2">
      <c r="A22" s="27"/>
      <c r="B22" s="28"/>
      <c r="C22" s="28"/>
      <c r="D22" s="28"/>
      <c r="E22" s="28"/>
      <c r="F22" s="28"/>
      <c r="G22" s="29" t="str">
        <f t="shared" ref="G22:G29" si="13">IF(F22&gt;0,(LARGE(C22:F22,2)+LARGE(C22:F22,3))/2,IF(E22&gt;0,MROUND(((LARGE(C22:E22,1)+LARGE(C22:E22,3))/2+LARGE(C22:E22,2))/2,0.05),IF(D22&gt;0,(C22+D22)/2,"")))</f>
        <v/>
      </c>
      <c r="H22" s="30" t="str">
        <f t="shared" ref="H22:H29" si="14">IF(B22&gt;0,10+B22-G22,"")</f>
        <v/>
      </c>
      <c r="I22" s="28"/>
      <c r="J22" s="28"/>
      <c r="K22" s="28"/>
      <c r="L22" s="28"/>
      <c r="M22" s="28"/>
      <c r="N22" s="29" t="str">
        <f t="shared" ref="N22:N29" si="15">IF(M22&gt;0,(LARGE(J22:M22,2)+LARGE(J22:M22,3))/2,IF(L22&gt;0,MROUND(((LARGE(J22:L22,1)+LARGE(J22:L22,3))/2+LARGE(J22:L22,2))/2,0.05),IF(K22&gt;0,(J22+K22)/2,"")))</f>
        <v/>
      </c>
      <c r="O22" s="30" t="str">
        <f t="shared" ref="O22:O29" si="16">IF(I22&gt;0,10+I22-N22,"")</f>
        <v/>
      </c>
      <c r="P22" s="30" t="str">
        <f t="shared" ref="P22:P29" si="17">IF(OR(I22&gt;0,B22&gt;0),MAX(H22,O22),"")</f>
        <v/>
      </c>
      <c r="Q22" s="28"/>
      <c r="R22" s="28"/>
      <c r="S22" s="28"/>
      <c r="T22" s="28"/>
      <c r="U22" s="28"/>
      <c r="V22" s="29" t="str">
        <f t="shared" ref="V22:V29" si="18">IF(U22&gt;0,(LARGE(R22:U22,2)+LARGE(R22:U22,3))/2,IF(T22&gt;0,MROUND(((LARGE(R22:T22,1)+LARGE(R22:T22,3))/2+LARGE(R22:T22,2))/2,0.05),IF(S22&gt;0,(R22+S22)/2,"")))</f>
        <v/>
      </c>
      <c r="W22" s="28"/>
      <c r="X22" s="30" t="str">
        <f t="shared" ref="X22:X29" si="19">IF(Q22&gt;0,Q22+10-V22-W22,"")</f>
        <v/>
      </c>
      <c r="Y22" s="28"/>
      <c r="Z22" s="28"/>
      <c r="AA22" s="28"/>
      <c r="AB22" s="28"/>
      <c r="AC22" s="28"/>
      <c r="AD22" s="29" t="str">
        <f t="shared" ref="AD22:AD29" si="20">IF(AC22&gt;0,(LARGE(Z22:AC22,2)+LARGE(Z22:AC22,3))/2,IF(AB22&gt;0,MROUND(((LARGE(Z22:AB22,1)+LARGE(Z22:AB22,3))/2+LARGE(Z22:AB22,2))/2,0.05),IF(AA22&gt;0,(Z22+AA22)/2,"")))</f>
        <v/>
      </c>
      <c r="AE22" s="28"/>
      <c r="AF22" s="30" t="str">
        <f t="shared" ref="AF22:AF29" si="21">IF(Y22&gt;0,Y22+10-AD22-AE22,"")</f>
        <v/>
      </c>
      <c r="AG22" s="28"/>
      <c r="AH22" s="28"/>
      <c r="AI22" s="28"/>
      <c r="AJ22" s="28"/>
      <c r="AK22" s="28"/>
      <c r="AL22" s="34" t="str">
        <f t="shared" ref="AL22:AL29" si="22">IF(AK22&gt;0,(LARGE(AH22:AK22,2)+LARGE(AH22:AK22,3))/2,IF(AJ22&gt;0,MROUND(((LARGE(AH22:AJ22,1)+LARGE(AH22:AJ22,3))/2+LARGE(AH22:AJ22,2))/2,0.05),IF(AI22&gt;0,(AH22+AI22)/2,"")))</f>
        <v/>
      </c>
      <c r="AM22" s="28"/>
      <c r="AN22" s="35" t="str">
        <f t="shared" ref="AN22:AN29" si="23">IF(AG22&gt;0,AG22+10-AL22-AM22,"")</f>
        <v/>
      </c>
      <c r="AO22" s="31">
        <f t="shared" ref="AO22:AO29" si="24">SUM(P22,X22,AF22,AN22)</f>
        <v>0</v>
      </c>
      <c r="AP22" s="32">
        <f t="shared" ref="AP22:AP29" si="25">RANK(AO22,$AO$9:$AO$107)</f>
        <v>1</v>
      </c>
    </row>
    <row r="23" spans="1:42" ht="25.5" customHeight="1" x14ac:dyDescent="0.2">
      <c r="A23" s="27"/>
      <c r="B23" s="28"/>
      <c r="C23" s="28"/>
      <c r="D23" s="28"/>
      <c r="E23" s="28"/>
      <c r="F23" s="28"/>
      <c r="G23" s="29" t="str">
        <f t="shared" si="13"/>
        <v/>
      </c>
      <c r="H23" s="30" t="str">
        <f t="shared" si="14"/>
        <v/>
      </c>
      <c r="I23" s="28"/>
      <c r="J23" s="28"/>
      <c r="K23" s="28"/>
      <c r="L23" s="28"/>
      <c r="M23" s="28"/>
      <c r="N23" s="29" t="str">
        <f t="shared" si="15"/>
        <v/>
      </c>
      <c r="O23" s="30" t="str">
        <f t="shared" si="16"/>
        <v/>
      </c>
      <c r="P23" s="30" t="str">
        <f t="shared" si="17"/>
        <v/>
      </c>
      <c r="Q23" s="28"/>
      <c r="R23" s="28"/>
      <c r="S23" s="28"/>
      <c r="T23" s="28"/>
      <c r="U23" s="28"/>
      <c r="V23" s="34" t="str">
        <f t="shared" si="18"/>
        <v/>
      </c>
      <c r="W23" s="28"/>
      <c r="X23" s="35" t="str">
        <f t="shared" si="19"/>
        <v/>
      </c>
      <c r="Y23" s="28"/>
      <c r="Z23" s="28"/>
      <c r="AA23" s="28"/>
      <c r="AB23" s="28"/>
      <c r="AC23" s="28"/>
      <c r="AD23" s="34" t="str">
        <f t="shared" si="20"/>
        <v/>
      </c>
      <c r="AE23" s="28"/>
      <c r="AF23" s="35" t="str">
        <f t="shared" si="21"/>
        <v/>
      </c>
      <c r="AG23" s="28"/>
      <c r="AH23" s="28"/>
      <c r="AI23" s="28"/>
      <c r="AJ23" s="28"/>
      <c r="AK23" s="28"/>
      <c r="AL23" s="29" t="str">
        <f t="shared" si="22"/>
        <v/>
      </c>
      <c r="AM23" s="28"/>
      <c r="AN23" s="30" t="str">
        <f t="shared" si="23"/>
        <v/>
      </c>
      <c r="AO23" s="31">
        <f t="shared" si="24"/>
        <v>0</v>
      </c>
      <c r="AP23" s="32">
        <f t="shared" si="25"/>
        <v>1</v>
      </c>
    </row>
    <row r="24" spans="1:42" ht="25.5" customHeight="1" x14ac:dyDescent="0.2">
      <c r="A24" s="27"/>
      <c r="B24" s="28"/>
      <c r="C24" s="28"/>
      <c r="D24" s="28"/>
      <c r="E24" s="28"/>
      <c r="F24" s="28"/>
      <c r="G24" s="34" t="str">
        <f t="shared" si="13"/>
        <v/>
      </c>
      <c r="H24" s="35" t="str">
        <f t="shared" si="14"/>
        <v/>
      </c>
      <c r="I24" s="28"/>
      <c r="J24" s="28"/>
      <c r="K24" s="28"/>
      <c r="L24" s="28"/>
      <c r="M24" s="28"/>
      <c r="N24" s="34" t="str">
        <f t="shared" si="15"/>
        <v/>
      </c>
      <c r="O24" s="35" t="str">
        <f t="shared" si="16"/>
        <v/>
      </c>
      <c r="P24" s="35" t="str">
        <f t="shared" si="17"/>
        <v/>
      </c>
      <c r="Q24" s="28"/>
      <c r="R24" s="28"/>
      <c r="S24" s="28"/>
      <c r="T24" s="28"/>
      <c r="U24" s="28"/>
      <c r="V24" s="29" t="str">
        <f t="shared" si="18"/>
        <v/>
      </c>
      <c r="W24" s="28"/>
      <c r="X24" s="30" t="str">
        <f t="shared" si="19"/>
        <v/>
      </c>
      <c r="Y24" s="28"/>
      <c r="Z24" s="28"/>
      <c r="AA24" s="28"/>
      <c r="AB24" s="28"/>
      <c r="AC24" s="28"/>
      <c r="AD24" s="29" t="str">
        <f t="shared" si="20"/>
        <v/>
      </c>
      <c r="AE24" s="28"/>
      <c r="AF24" s="30" t="str">
        <f t="shared" si="21"/>
        <v/>
      </c>
      <c r="AG24" s="28"/>
      <c r="AH24" s="28"/>
      <c r="AI24" s="28"/>
      <c r="AJ24" s="28"/>
      <c r="AK24" s="28"/>
      <c r="AL24" s="29" t="str">
        <f t="shared" si="22"/>
        <v/>
      </c>
      <c r="AM24" s="28"/>
      <c r="AN24" s="30" t="str">
        <f t="shared" si="23"/>
        <v/>
      </c>
      <c r="AO24" s="31">
        <f t="shared" si="24"/>
        <v>0</v>
      </c>
      <c r="AP24" s="32">
        <f t="shared" si="25"/>
        <v>1</v>
      </c>
    </row>
    <row r="25" spans="1:42" ht="25.5" customHeight="1" x14ac:dyDescent="0.2">
      <c r="A25" s="27"/>
      <c r="B25" s="28"/>
      <c r="C25" s="28"/>
      <c r="D25" s="28"/>
      <c r="E25" s="28"/>
      <c r="F25" s="28"/>
      <c r="G25" s="29" t="str">
        <f t="shared" si="13"/>
        <v/>
      </c>
      <c r="H25" s="30" t="str">
        <f t="shared" si="14"/>
        <v/>
      </c>
      <c r="I25" s="28"/>
      <c r="J25" s="28"/>
      <c r="K25" s="28"/>
      <c r="L25" s="28"/>
      <c r="M25" s="28"/>
      <c r="N25" s="29" t="str">
        <f t="shared" si="15"/>
        <v/>
      </c>
      <c r="O25" s="30" t="str">
        <f t="shared" si="16"/>
        <v/>
      </c>
      <c r="P25" s="30" t="str">
        <f t="shared" si="17"/>
        <v/>
      </c>
      <c r="Q25" s="28"/>
      <c r="R25" s="28"/>
      <c r="S25" s="28"/>
      <c r="T25" s="28"/>
      <c r="U25" s="28"/>
      <c r="V25" s="29" t="str">
        <f t="shared" si="18"/>
        <v/>
      </c>
      <c r="W25" s="28"/>
      <c r="X25" s="30" t="str">
        <f t="shared" si="19"/>
        <v/>
      </c>
      <c r="Y25" s="28"/>
      <c r="Z25" s="28"/>
      <c r="AA25" s="28"/>
      <c r="AB25" s="28"/>
      <c r="AC25" s="28"/>
      <c r="AD25" s="34" t="str">
        <f t="shared" si="20"/>
        <v/>
      </c>
      <c r="AE25" s="28"/>
      <c r="AF25" s="35" t="str">
        <f t="shared" si="21"/>
        <v/>
      </c>
      <c r="AG25" s="28"/>
      <c r="AH25" s="28"/>
      <c r="AI25" s="28"/>
      <c r="AJ25" s="28"/>
      <c r="AK25" s="28"/>
      <c r="AL25" s="29" t="str">
        <f t="shared" si="22"/>
        <v/>
      </c>
      <c r="AM25" s="28"/>
      <c r="AN25" s="30" t="str">
        <f t="shared" si="23"/>
        <v/>
      </c>
      <c r="AO25" s="31">
        <f t="shared" si="24"/>
        <v>0</v>
      </c>
      <c r="AP25" s="32">
        <f t="shared" si="25"/>
        <v>1</v>
      </c>
    </row>
    <row r="26" spans="1:42" ht="25.5" customHeight="1" x14ac:dyDescent="0.2">
      <c r="A26" s="27"/>
      <c r="B26" s="28"/>
      <c r="C26" s="28"/>
      <c r="D26" s="28"/>
      <c r="E26" s="28"/>
      <c r="F26" s="28"/>
      <c r="G26" s="29" t="str">
        <f t="shared" si="13"/>
        <v/>
      </c>
      <c r="H26" s="30" t="str">
        <f t="shared" si="14"/>
        <v/>
      </c>
      <c r="I26" s="28"/>
      <c r="J26" s="28"/>
      <c r="K26" s="28"/>
      <c r="L26" s="28"/>
      <c r="M26" s="28"/>
      <c r="N26" s="29" t="str">
        <f t="shared" si="15"/>
        <v/>
      </c>
      <c r="O26" s="30" t="str">
        <f t="shared" si="16"/>
        <v/>
      </c>
      <c r="P26" s="30" t="str">
        <f t="shared" si="17"/>
        <v/>
      </c>
      <c r="Q26" s="28"/>
      <c r="R26" s="28"/>
      <c r="S26" s="28"/>
      <c r="T26" s="28"/>
      <c r="U26" s="28"/>
      <c r="V26" s="29" t="str">
        <f t="shared" si="18"/>
        <v/>
      </c>
      <c r="W26" s="28"/>
      <c r="X26" s="30" t="str">
        <f t="shared" si="19"/>
        <v/>
      </c>
      <c r="Y26" s="28"/>
      <c r="Z26" s="28"/>
      <c r="AA26" s="28"/>
      <c r="AB26" s="28"/>
      <c r="AC26" s="28"/>
      <c r="AD26" s="29" t="str">
        <f t="shared" si="20"/>
        <v/>
      </c>
      <c r="AE26" s="28"/>
      <c r="AF26" s="30" t="str">
        <f t="shared" si="21"/>
        <v/>
      </c>
      <c r="AG26" s="28"/>
      <c r="AH26" s="28"/>
      <c r="AI26" s="28"/>
      <c r="AJ26" s="28"/>
      <c r="AK26" s="28"/>
      <c r="AL26" s="34" t="str">
        <f t="shared" si="22"/>
        <v/>
      </c>
      <c r="AM26" s="28"/>
      <c r="AN26" s="35" t="str">
        <f t="shared" si="23"/>
        <v/>
      </c>
      <c r="AO26" s="31">
        <f t="shared" si="24"/>
        <v>0</v>
      </c>
      <c r="AP26" s="32">
        <f t="shared" si="25"/>
        <v>1</v>
      </c>
    </row>
    <row r="27" spans="1:42" ht="25.5" customHeight="1" x14ac:dyDescent="0.2">
      <c r="A27" s="27"/>
      <c r="B27" s="28"/>
      <c r="C27" s="28"/>
      <c r="D27" s="28"/>
      <c r="E27" s="28"/>
      <c r="F27" s="28"/>
      <c r="G27" s="34" t="str">
        <f t="shared" si="13"/>
        <v/>
      </c>
      <c r="H27" s="35" t="str">
        <f t="shared" si="14"/>
        <v/>
      </c>
      <c r="I27" s="28"/>
      <c r="J27" s="28"/>
      <c r="K27" s="28"/>
      <c r="L27" s="28"/>
      <c r="M27" s="28"/>
      <c r="N27" s="34" t="str">
        <f t="shared" si="15"/>
        <v/>
      </c>
      <c r="O27" s="35" t="str">
        <f t="shared" si="16"/>
        <v/>
      </c>
      <c r="P27" s="35" t="str">
        <f t="shared" si="17"/>
        <v/>
      </c>
      <c r="Q27" s="28"/>
      <c r="R27" s="28"/>
      <c r="S27" s="28"/>
      <c r="T27" s="28"/>
      <c r="U27" s="28"/>
      <c r="V27" s="29" t="str">
        <f t="shared" si="18"/>
        <v/>
      </c>
      <c r="W27" s="28"/>
      <c r="X27" s="30" t="str">
        <f t="shared" si="19"/>
        <v/>
      </c>
      <c r="Y27" s="28"/>
      <c r="Z27" s="28"/>
      <c r="AA27" s="28"/>
      <c r="AB27" s="28"/>
      <c r="AC27" s="28"/>
      <c r="AD27" s="29" t="str">
        <f t="shared" si="20"/>
        <v/>
      </c>
      <c r="AE27" s="28"/>
      <c r="AF27" s="30" t="str">
        <f t="shared" si="21"/>
        <v/>
      </c>
      <c r="AG27" s="28"/>
      <c r="AH27" s="28"/>
      <c r="AI27" s="28"/>
      <c r="AJ27" s="28"/>
      <c r="AK27" s="28"/>
      <c r="AL27" s="29" t="str">
        <f t="shared" si="22"/>
        <v/>
      </c>
      <c r="AM27" s="28"/>
      <c r="AN27" s="30" t="str">
        <f t="shared" si="23"/>
        <v/>
      </c>
      <c r="AO27" s="31">
        <f t="shared" si="24"/>
        <v>0</v>
      </c>
      <c r="AP27" s="32">
        <f t="shared" si="25"/>
        <v>1</v>
      </c>
    </row>
    <row r="28" spans="1:42" ht="25.5" customHeight="1" x14ac:dyDescent="0.2">
      <c r="A28" s="27"/>
      <c r="B28" s="28"/>
      <c r="C28" s="28"/>
      <c r="D28" s="28"/>
      <c r="E28" s="28"/>
      <c r="F28" s="28"/>
      <c r="G28" s="29" t="str">
        <f t="shared" si="13"/>
        <v/>
      </c>
      <c r="H28" s="30" t="str">
        <f t="shared" si="14"/>
        <v/>
      </c>
      <c r="I28" s="28"/>
      <c r="J28" s="28"/>
      <c r="K28" s="28"/>
      <c r="L28" s="28"/>
      <c r="M28" s="28"/>
      <c r="N28" s="29" t="str">
        <f t="shared" si="15"/>
        <v/>
      </c>
      <c r="O28" s="30" t="str">
        <f t="shared" si="16"/>
        <v/>
      </c>
      <c r="P28" s="30" t="str">
        <f t="shared" si="17"/>
        <v/>
      </c>
      <c r="Q28" s="28"/>
      <c r="R28" s="28"/>
      <c r="S28" s="28"/>
      <c r="T28" s="28"/>
      <c r="U28" s="28"/>
      <c r="V28" s="34" t="str">
        <f t="shared" si="18"/>
        <v/>
      </c>
      <c r="W28" s="28"/>
      <c r="X28" s="35" t="str">
        <f t="shared" si="19"/>
        <v/>
      </c>
      <c r="Y28" s="28"/>
      <c r="Z28" s="28"/>
      <c r="AA28" s="28"/>
      <c r="AB28" s="28"/>
      <c r="AC28" s="28"/>
      <c r="AD28" s="29" t="str">
        <f t="shared" si="20"/>
        <v/>
      </c>
      <c r="AE28" s="28"/>
      <c r="AF28" s="30" t="str">
        <f t="shared" si="21"/>
        <v/>
      </c>
      <c r="AG28" s="28"/>
      <c r="AH28" s="28"/>
      <c r="AI28" s="28"/>
      <c r="AJ28" s="28"/>
      <c r="AK28" s="28"/>
      <c r="AL28" s="29" t="str">
        <f t="shared" si="22"/>
        <v/>
      </c>
      <c r="AM28" s="28"/>
      <c r="AN28" s="30" t="str">
        <f t="shared" si="23"/>
        <v/>
      </c>
      <c r="AO28" s="31">
        <f t="shared" si="24"/>
        <v>0</v>
      </c>
      <c r="AP28" s="32">
        <f t="shared" si="25"/>
        <v>1</v>
      </c>
    </row>
    <row r="29" spans="1:42" ht="25.5" customHeight="1" x14ac:dyDescent="0.2">
      <c r="A29" s="33"/>
      <c r="B29" s="28"/>
      <c r="C29" s="28"/>
      <c r="D29" s="28"/>
      <c r="E29" s="28"/>
      <c r="F29" s="28"/>
      <c r="G29" s="34" t="str">
        <f t="shared" si="13"/>
        <v/>
      </c>
      <c r="H29" s="35" t="str">
        <f t="shared" si="14"/>
        <v/>
      </c>
      <c r="I29" s="28"/>
      <c r="J29" s="28"/>
      <c r="K29" s="28"/>
      <c r="L29" s="28"/>
      <c r="M29" s="28"/>
      <c r="N29" s="34" t="str">
        <f t="shared" si="15"/>
        <v/>
      </c>
      <c r="O29" s="35" t="str">
        <f t="shared" si="16"/>
        <v/>
      </c>
      <c r="P29" s="35" t="str">
        <f t="shared" si="17"/>
        <v/>
      </c>
      <c r="Q29" s="28"/>
      <c r="R29" s="28"/>
      <c r="S29" s="28"/>
      <c r="T29" s="28"/>
      <c r="U29" s="28"/>
      <c r="V29" s="34" t="str">
        <f t="shared" si="18"/>
        <v/>
      </c>
      <c r="W29" s="28"/>
      <c r="X29" s="35" t="str">
        <f t="shared" si="19"/>
        <v/>
      </c>
      <c r="Y29" s="28"/>
      <c r="Z29" s="28"/>
      <c r="AA29" s="28"/>
      <c r="AB29" s="28"/>
      <c r="AC29" s="28"/>
      <c r="AD29" s="34" t="str">
        <f t="shared" si="20"/>
        <v/>
      </c>
      <c r="AE29" s="28"/>
      <c r="AF29" s="35" t="str">
        <f t="shared" si="21"/>
        <v/>
      </c>
      <c r="AG29" s="28"/>
      <c r="AH29" s="28"/>
      <c r="AI29" s="28"/>
      <c r="AJ29" s="28"/>
      <c r="AK29" s="28"/>
      <c r="AL29" s="34" t="str">
        <f t="shared" si="22"/>
        <v/>
      </c>
      <c r="AM29" s="28"/>
      <c r="AN29" s="35" t="str">
        <f t="shared" si="23"/>
        <v/>
      </c>
      <c r="AO29" s="31">
        <f t="shared" si="24"/>
        <v>0</v>
      </c>
      <c r="AP29" s="32">
        <f t="shared" si="25"/>
        <v>1</v>
      </c>
    </row>
    <row r="30" spans="1:42" ht="25.5" customHeight="1" x14ac:dyDescent="0.25">
      <c r="A30" s="56" t="s">
        <v>25</v>
      </c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8"/>
      <c r="N30" s="36"/>
      <c r="O30" s="65" t="str">
        <f>IF(ISERROR(LARGE(P22:P29,1)+LARGE(P22:P29,2)+LARGE(P22:P29,3)+LARGE(P22:P29,4)),"",MROUND(LARGE(P22:P29,1)+LARGE(P22:P29,2)+LARGE(P22:P29,3)+LARGE(P22:P29,4),0.05))</f>
        <v/>
      </c>
      <c r="P30" s="65"/>
      <c r="Q30" s="37"/>
      <c r="R30" s="38"/>
      <c r="S30" s="38"/>
      <c r="T30" s="38"/>
      <c r="U30" s="39"/>
      <c r="V30" s="65" t="str">
        <f>IF(ISERROR(LARGE(X22:X29,1)+LARGE(X22:X29,2)+LARGE(X22:X29,3)),"",MROUND(LARGE(X22:X29,1)+LARGE(X22:X29,2)+LARGE(X22:X29,3)+LARGE(X22:X29,4),0.05))</f>
        <v/>
      </c>
      <c r="W30" s="65"/>
      <c r="X30" s="65"/>
      <c r="Y30" s="37"/>
      <c r="Z30" s="38"/>
      <c r="AA30" s="38"/>
      <c r="AB30" s="38"/>
      <c r="AC30" s="39"/>
      <c r="AD30" s="65" t="str">
        <f>IF(ISERROR(LARGE(AF22:AF29,1)+LARGE(AF22:AF29,2)+LARGE(AF22:AF29,3)),"",MROUND(LARGE(AF22:AF29,1)+LARGE(AF22:AF29,2)+LARGE(AF22:AF29,3)+LARGE(AF22:AF29,4),0.05))</f>
        <v/>
      </c>
      <c r="AE30" s="65"/>
      <c r="AF30" s="65"/>
      <c r="AG30" s="37"/>
      <c r="AH30" s="38"/>
      <c r="AI30" s="38"/>
      <c r="AJ30" s="38"/>
      <c r="AK30" s="39"/>
      <c r="AL30" s="65" t="str">
        <f>IF(ISERROR(LARGE(AN22:AN29,1)+LARGE(AN22:AN29,2)+LARGE(AN22:AN29,3)),"",MROUND(LARGE(AN22:AN29,1)+LARGE(AN22:AN29,2)+LARGE(AN22:AN29,3)+LARGE(AN22:AN29,4),0.05))</f>
        <v/>
      </c>
      <c r="AM30" s="65"/>
      <c r="AN30" s="65"/>
      <c r="AO30" s="40"/>
      <c r="AP30" s="52"/>
    </row>
    <row r="31" spans="1:42" ht="25.5" customHeight="1" x14ac:dyDescent="0.25">
      <c r="A31" s="59" t="s">
        <v>26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1"/>
      <c r="N31" s="42"/>
      <c r="O31" s="64"/>
      <c r="P31" s="64"/>
      <c r="Q31" s="43"/>
      <c r="R31" s="44"/>
      <c r="S31" s="44"/>
      <c r="T31" s="44"/>
      <c r="U31" s="45"/>
      <c r="V31" s="64">
        <f>SUM(O30,V30)</f>
        <v>0</v>
      </c>
      <c r="W31" s="64"/>
      <c r="X31" s="64"/>
      <c r="Y31" s="43"/>
      <c r="Z31" s="44"/>
      <c r="AA31" s="44"/>
      <c r="AB31" s="44"/>
      <c r="AC31" s="45"/>
      <c r="AD31" s="64">
        <f>SUM(O30,V30,AD30)</f>
        <v>0</v>
      </c>
      <c r="AE31" s="64"/>
      <c r="AF31" s="64"/>
      <c r="AG31" s="43"/>
      <c r="AH31" s="44"/>
      <c r="AI31" s="44"/>
      <c r="AJ31" s="44"/>
      <c r="AK31" s="45"/>
      <c r="AL31" s="72">
        <f>SUM(O30,V30,AD30,AL30)</f>
        <v>0</v>
      </c>
      <c r="AM31" s="72"/>
      <c r="AN31" s="72"/>
      <c r="AO31" s="46"/>
      <c r="AP31" s="47">
        <f>RANK(AL31,$AL$18:$AL$109)</f>
        <v>1</v>
      </c>
    </row>
    <row r="32" spans="1:42" ht="25.15" customHeight="1" x14ac:dyDescent="0.2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</row>
    <row r="33" spans="1:42" ht="25.5" customHeight="1" x14ac:dyDescent="0.2">
      <c r="A33" s="15" t="s">
        <v>27</v>
      </c>
      <c r="B33" s="70" t="s">
        <v>8</v>
      </c>
      <c r="C33" s="71"/>
      <c r="D33" s="71"/>
      <c r="E33" s="71"/>
      <c r="F33" s="71"/>
      <c r="G33" s="71"/>
      <c r="H33" s="71"/>
      <c r="I33" s="70" t="s">
        <v>9</v>
      </c>
      <c r="J33" s="71"/>
      <c r="K33" s="71"/>
      <c r="L33" s="71"/>
      <c r="M33" s="71"/>
      <c r="N33" s="71"/>
      <c r="O33" s="71"/>
      <c r="P33" s="16" t="s">
        <v>10</v>
      </c>
      <c r="Q33" s="70" t="s">
        <v>11</v>
      </c>
      <c r="R33" s="71"/>
      <c r="S33" s="71"/>
      <c r="T33" s="71"/>
      <c r="U33" s="71"/>
      <c r="V33" s="71"/>
      <c r="W33" s="71"/>
      <c r="X33" s="71"/>
      <c r="Y33" s="70" t="s">
        <v>12</v>
      </c>
      <c r="Z33" s="71"/>
      <c r="AA33" s="71"/>
      <c r="AB33" s="71"/>
      <c r="AC33" s="71"/>
      <c r="AD33" s="71"/>
      <c r="AE33" s="71"/>
      <c r="AF33" s="71"/>
      <c r="AG33" s="70" t="s">
        <v>6</v>
      </c>
      <c r="AH33" s="71"/>
      <c r="AI33" s="71"/>
      <c r="AJ33" s="71"/>
      <c r="AK33" s="71"/>
      <c r="AL33" s="71"/>
      <c r="AM33" s="71"/>
      <c r="AN33" s="71"/>
      <c r="AO33" s="62" t="s">
        <v>13</v>
      </c>
      <c r="AP33" s="78" t="s">
        <v>14</v>
      </c>
    </row>
    <row r="34" spans="1:42" ht="42.75" customHeight="1" x14ac:dyDescent="0.2">
      <c r="A34" s="17"/>
      <c r="B34" s="19" t="s">
        <v>15</v>
      </c>
      <c r="C34" s="20" t="s">
        <v>16</v>
      </c>
      <c r="D34" s="21" t="s">
        <v>17</v>
      </c>
      <c r="E34" s="22" t="s">
        <v>18</v>
      </c>
      <c r="F34" s="23" t="s">
        <v>19</v>
      </c>
      <c r="G34" s="19" t="s">
        <v>20</v>
      </c>
      <c r="H34" s="24" t="s">
        <v>21</v>
      </c>
      <c r="I34" s="19" t="s">
        <v>15</v>
      </c>
      <c r="J34" s="20" t="s">
        <v>16</v>
      </c>
      <c r="K34" s="21" t="s">
        <v>17</v>
      </c>
      <c r="L34" s="22" t="s">
        <v>18</v>
      </c>
      <c r="M34" s="23" t="s">
        <v>19</v>
      </c>
      <c r="N34" s="19" t="s">
        <v>20</v>
      </c>
      <c r="O34" s="24" t="s">
        <v>22</v>
      </c>
      <c r="P34" s="25" t="s">
        <v>23</v>
      </c>
      <c r="Q34" s="19" t="s">
        <v>15</v>
      </c>
      <c r="R34" s="20" t="s">
        <v>16</v>
      </c>
      <c r="S34" s="21" t="s">
        <v>17</v>
      </c>
      <c r="T34" s="22" t="s">
        <v>18</v>
      </c>
      <c r="U34" s="23" t="s">
        <v>19</v>
      </c>
      <c r="V34" s="19" t="s">
        <v>20</v>
      </c>
      <c r="W34" s="26" t="s">
        <v>24</v>
      </c>
      <c r="X34" s="25" t="s">
        <v>23</v>
      </c>
      <c r="Y34" s="19" t="s">
        <v>15</v>
      </c>
      <c r="Z34" s="20" t="s">
        <v>16</v>
      </c>
      <c r="AA34" s="21" t="s">
        <v>17</v>
      </c>
      <c r="AB34" s="22" t="s">
        <v>18</v>
      </c>
      <c r="AC34" s="23" t="s">
        <v>19</v>
      </c>
      <c r="AD34" s="19" t="s">
        <v>20</v>
      </c>
      <c r="AE34" s="26" t="s">
        <v>24</v>
      </c>
      <c r="AF34" s="25" t="s">
        <v>23</v>
      </c>
      <c r="AG34" s="19" t="s">
        <v>15</v>
      </c>
      <c r="AH34" s="20" t="s">
        <v>16</v>
      </c>
      <c r="AI34" s="21" t="s">
        <v>17</v>
      </c>
      <c r="AJ34" s="22" t="s">
        <v>18</v>
      </c>
      <c r="AK34" s="23" t="s">
        <v>19</v>
      </c>
      <c r="AL34" s="19" t="s">
        <v>20</v>
      </c>
      <c r="AM34" s="26" t="s">
        <v>24</v>
      </c>
      <c r="AN34" s="25" t="s">
        <v>23</v>
      </c>
      <c r="AO34" s="63"/>
      <c r="AP34" s="79"/>
    </row>
    <row r="35" spans="1:42" ht="25.5" customHeight="1" x14ac:dyDescent="0.2">
      <c r="A35" s="27"/>
      <c r="B35" s="28"/>
      <c r="C35" s="28"/>
      <c r="D35" s="28"/>
      <c r="E35" s="28"/>
      <c r="F35" s="28"/>
      <c r="G35" s="29" t="str">
        <f t="shared" ref="G35:G42" si="26">IF(F35&gt;0,(LARGE(C35:F35,2)+LARGE(C35:F35,3))/2,IF(E35&gt;0,MROUND(((LARGE(C35:E35,1)+LARGE(C35:E35,3))/2+LARGE(C35:E35,2))/2,0.05),IF(D35&gt;0,(C35+D35)/2,"")))</f>
        <v/>
      </c>
      <c r="H35" s="30" t="str">
        <f t="shared" ref="H35:H42" si="27">IF(B35&gt;0,10+B35-G35,"")</f>
        <v/>
      </c>
      <c r="I35" s="28"/>
      <c r="J35" s="28"/>
      <c r="K35" s="28"/>
      <c r="L35" s="28"/>
      <c r="M35" s="28"/>
      <c r="N35" s="29" t="str">
        <f t="shared" ref="N35:N42" si="28">IF(M35&gt;0,(LARGE(J35:M35,2)+LARGE(J35:M35,3))/2,IF(L35&gt;0,MROUND(((LARGE(J35:L35,1)+LARGE(J35:L35,3))/2+LARGE(J35:L35,2))/2,0.05),IF(K35&gt;0,(J35+K35)/2,"")))</f>
        <v/>
      </c>
      <c r="O35" s="30" t="str">
        <f t="shared" ref="O35:O42" si="29">IF(I35&gt;0,10+I35-N35,"")</f>
        <v/>
      </c>
      <c r="P35" s="30" t="str">
        <f t="shared" ref="P35:P42" si="30">IF(OR(I35&gt;0,B35&gt;0),MAX(H35,O35),"")</f>
        <v/>
      </c>
      <c r="Q35" s="28"/>
      <c r="R35" s="28"/>
      <c r="S35" s="28"/>
      <c r="T35" s="28"/>
      <c r="U35" s="28"/>
      <c r="V35" s="29" t="str">
        <f t="shared" ref="V35:V42" si="31">IF(U35&gt;0,(LARGE(R35:U35,2)+LARGE(R35:U35,3))/2,IF(T35&gt;0,MROUND(((LARGE(R35:T35,1)+LARGE(R35:T35,3))/2+LARGE(R35:T35,2))/2,0.05),IF(S35&gt;0,(R35+S35)/2,"")))</f>
        <v/>
      </c>
      <c r="W35" s="28"/>
      <c r="X35" s="30" t="str">
        <f t="shared" ref="X35:X42" si="32">IF(Q35&gt;0,Q35+10-V35-W35,"")</f>
        <v/>
      </c>
      <c r="Y35" s="28"/>
      <c r="Z35" s="28"/>
      <c r="AA35" s="28"/>
      <c r="AB35" s="28"/>
      <c r="AC35" s="28"/>
      <c r="AD35" s="29" t="str">
        <f t="shared" ref="AD35:AD42" si="33">IF(AC35&gt;0,(LARGE(Z35:AC35,2)+LARGE(Z35:AC35,3))/2,IF(AB35&gt;0,MROUND(((LARGE(Z35:AB35,1)+LARGE(Z35:AB35,3))/2+LARGE(Z35:AB35,2))/2,0.05),IF(AA35&gt;0,(Z35+AA35)/2,"")))</f>
        <v/>
      </c>
      <c r="AE35" s="28"/>
      <c r="AF35" s="30" t="str">
        <f t="shared" ref="AF35:AF42" si="34">IF(Y35&gt;0,Y35+10-AD35-AE35,"")</f>
        <v/>
      </c>
      <c r="AG35" s="28"/>
      <c r="AH35" s="28"/>
      <c r="AI35" s="28"/>
      <c r="AJ35" s="28"/>
      <c r="AK35" s="28"/>
      <c r="AL35" s="29" t="str">
        <f t="shared" ref="AL35:AL42" si="35">IF(AK35&gt;0,(LARGE(AH35:AK35,2)+LARGE(AH35:AK35,3))/2,IF(AJ35&gt;0,MROUND(((LARGE(AH35:AJ35,1)+LARGE(AH35:AJ35,3))/2+LARGE(AH35:AJ35,2))/2,0.05),IF(AI35&gt;0,(AH35+AI35)/2,"")))</f>
        <v/>
      </c>
      <c r="AM35" s="28"/>
      <c r="AN35" s="30" t="str">
        <f t="shared" ref="AN35:AN42" si="36">IF(AG35&gt;0,AG35+10-AL35-AM35,"")</f>
        <v/>
      </c>
      <c r="AO35" s="31">
        <f t="shared" ref="AO35:AO42" si="37">SUM(P35,X35,AF35,AN35)</f>
        <v>0</v>
      </c>
      <c r="AP35" s="32">
        <f t="shared" ref="AP35:AP42" si="38">RANK(AO35,$AO$9:$AO$107)</f>
        <v>1</v>
      </c>
    </row>
    <row r="36" spans="1:42" ht="25.5" customHeight="1" x14ac:dyDescent="0.2">
      <c r="A36" s="27"/>
      <c r="B36" s="28"/>
      <c r="C36" s="28"/>
      <c r="D36" s="28"/>
      <c r="E36" s="28"/>
      <c r="F36" s="28"/>
      <c r="G36" s="34" t="str">
        <f t="shared" si="26"/>
        <v/>
      </c>
      <c r="H36" s="35" t="str">
        <f t="shared" si="27"/>
        <v/>
      </c>
      <c r="I36" s="28"/>
      <c r="J36" s="28"/>
      <c r="K36" s="28"/>
      <c r="L36" s="28"/>
      <c r="M36" s="28"/>
      <c r="N36" s="34" t="str">
        <f t="shared" si="28"/>
        <v/>
      </c>
      <c r="O36" s="35" t="str">
        <f t="shared" si="29"/>
        <v/>
      </c>
      <c r="P36" s="35" t="str">
        <f t="shared" si="30"/>
        <v/>
      </c>
      <c r="Q36" s="28"/>
      <c r="R36" s="28"/>
      <c r="S36" s="28"/>
      <c r="T36" s="28"/>
      <c r="U36" s="28"/>
      <c r="V36" s="29" t="str">
        <f t="shared" si="31"/>
        <v/>
      </c>
      <c r="W36" s="28"/>
      <c r="X36" s="30" t="str">
        <f t="shared" si="32"/>
        <v/>
      </c>
      <c r="Y36" s="28"/>
      <c r="Z36" s="28"/>
      <c r="AA36" s="28"/>
      <c r="AB36" s="28"/>
      <c r="AC36" s="28"/>
      <c r="AD36" s="29" t="str">
        <f t="shared" si="33"/>
        <v/>
      </c>
      <c r="AE36" s="28"/>
      <c r="AF36" s="30" t="str">
        <f t="shared" si="34"/>
        <v/>
      </c>
      <c r="AG36" s="28"/>
      <c r="AH36" s="28"/>
      <c r="AI36" s="28"/>
      <c r="AJ36" s="28"/>
      <c r="AK36" s="28"/>
      <c r="AL36" s="29" t="str">
        <f t="shared" si="35"/>
        <v/>
      </c>
      <c r="AM36" s="28"/>
      <c r="AN36" s="30" t="str">
        <f t="shared" si="36"/>
        <v/>
      </c>
      <c r="AO36" s="31">
        <f t="shared" si="37"/>
        <v>0</v>
      </c>
      <c r="AP36" s="32">
        <f t="shared" si="38"/>
        <v>1</v>
      </c>
    </row>
    <row r="37" spans="1:42" ht="25.5" customHeight="1" x14ac:dyDescent="0.2">
      <c r="A37" s="27"/>
      <c r="B37" s="28"/>
      <c r="C37" s="28"/>
      <c r="D37" s="28"/>
      <c r="E37" s="28"/>
      <c r="F37" s="28"/>
      <c r="G37" s="29" t="str">
        <f t="shared" si="26"/>
        <v/>
      </c>
      <c r="H37" s="30" t="str">
        <f t="shared" si="27"/>
        <v/>
      </c>
      <c r="I37" s="28"/>
      <c r="J37" s="28"/>
      <c r="K37" s="28"/>
      <c r="L37" s="28"/>
      <c r="M37" s="28"/>
      <c r="N37" s="29" t="str">
        <f t="shared" si="28"/>
        <v/>
      </c>
      <c r="O37" s="30" t="str">
        <f t="shared" si="29"/>
        <v/>
      </c>
      <c r="P37" s="30" t="str">
        <f t="shared" si="30"/>
        <v/>
      </c>
      <c r="Q37" s="28"/>
      <c r="R37" s="28"/>
      <c r="S37" s="28"/>
      <c r="T37" s="28"/>
      <c r="U37" s="28"/>
      <c r="V37" s="29" t="str">
        <f t="shared" si="31"/>
        <v/>
      </c>
      <c r="W37" s="28"/>
      <c r="X37" s="30" t="str">
        <f t="shared" si="32"/>
        <v/>
      </c>
      <c r="Y37" s="28"/>
      <c r="Z37" s="28"/>
      <c r="AA37" s="28"/>
      <c r="AB37" s="28"/>
      <c r="AC37" s="28"/>
      <c r="AD37" s="29" t="str">
        <f t="shared" si="33"/>
        <v/>
      </c>
      <c r="AE37" s="28"/>
      <c r="AF37" s="30" t="str">
        <f t="shared" si="34"/>
        <v/>
      </c>
      <c r="AG37" s="28"/>
      <c r="AH37" s="28"/>
      <c r="AI37" s="28"/>
      <c r="AJ37" s="28"/>
      <c r="AK37" s="28"/>
      <c r="AL37" s="29" t="str">
        <f t="shared" si="35"/>
        <v/>
      </c>
      <c r="AM37" s="28"/>
      <c r="AN37" s="30" t="str">
        <f t="shared" si="36"/>
        <v/>
      </c>
      <c r="AO37" s="31">
        <f t="shared" si="37"/>
        <v>0</v>
      </c>
      <c r="AP37" s="32">
        <f t="shared" si="38"/>
        <v>1</v>
      </c>
    </row>
    <row r="38" spans="1:42" ht="25.5" customHeight="1" x14ac:dyDescent="0.2">
      <c r="A38" s="27"/>
      <c r="B38" s="28"/>
      <c r="C38" s="28"/>
      <c r="D38" s="28"/>
      <c r="E38" s="28"/>
      <c r="F38" s="28"/>
      <c r="G38" s="29" t="str">
        <f t="shared" si="26"/>
        <v/>
      </c>
      <c r="H38" s="30" t="str">
        <f t="shared" si="27"/>
        <v/>
      </c>
      <c r="I38" s="28"/>
      <c r="J38" s="28"/>
      <c r="K38" s="28"/>
      <c r="L38" s="28"/>
      <c r="M38" s="28"/>
      <c r="N38" s="29" t="str">
        <f t="shared" si="28"/>
        <v/>
      </c>
      <c r="O38" s="30" t="str">
        <f t="shared" si="29"/>
        <v/>
      </c>
      <c r="P38" s="30" t="str">
        <f t="shared" si="30"/>
        <v/>
      </c>
      <c r="Q38" s="28"/>
      <c r="R38" s="28"/>
      <c r="S38" s="28"/>
      <c r="T38" s="28"/>
      <c r="U38" s="28"/>
      <c r="V38" s="29" t="str">
        <f t="shared" si="31"/>
        <v/>
      </c>
      <c r="W38" s="28"/>
      <c r="X38" s="30" t="str">
        <f t="shared" si="32"/>
        <v/>
      </c>
      <c r="Y38" s="28"/>
      <c r="Z38" s="28"/>
      <c r="AA38" s="28"/>
      <c r="AB38" s="28"/>
      <c r="AC38" s="28"/>
      <c r="AD38" s="29" t="str">
        <f t="shared" si="33"/>
        <v/>
      </c>
      <c r="AE38" s="28"/>
      <c r="AF38" s="30" t="str">
        <f t="shared" si="34"/>
        <v/>
      </c>
      <c r="AG38" s="28"/>
      <c r="AH38" s="28"/>
      <c r="AI38" s="28"/>
      <c r="AJ38" s="28"/>
      <c r="AK38" s="28"/>
      <c r="AL38" s="29" t="str">
        <f t="shared" si="35"/>
        <v/>
      </c>
      <c r="AM38" s="28"/>
      <c r="AN38" s="30" t="str">
        <f t="shared" si="36"/>
        <v/>
      </c>
      <c r="AO38" s="31">
        <f t="shared" si="37"/>
        <v>0</v>
      </c>
      <c r="AP38" s="32">
        <f t="shared" si="38"/>
        <v>1</v>
      </c>
    </row>
    <row r="39" spans="1:42" ht="25.5" customHeight="1" x14ac:dyDescent="0.2">
      <c r="A39" s="27"/>
      <c r="B39" s="28"/>
      <c r="C39" s="28"/>
      <c r="D39" s="28"/>
      <c r="E39" s="28"/>
      <c r="F39" s="28"/>
      <c r="G39" s="29" t="str">
        <f t="shared" si="26"/>
        <v/>
      </c>
      <c r="H39" s="30" t="str">
        <f t="shared" si="27"/>
        <v/>
      </c>
      <c r="I39" s="28"/>
      <c r="J39" s="28"/>
      <c r="K39" s="28"/>
      <c r="L39" s="28"/>
      <c r="M39" s="28"/>
      <c r="N39" s="29" t="str">
        <f t="shared" si="28"/>
        <v/>
      </c>
      <c r="O39" s="30" t="str">
        <f t="shared" si="29"/>
        <v/>
      </c>
      <c r="P39" s="30" t="str">
        <f t="shared" si="30"/>
        <v/>
      </c>
      <c r="Q39" s="28"/>
      <c r="R39" s="28"/>
      <c r="S39" s="28"/>
      <c r="T39" s="28"/>
      <c r="U39" s="28"/>
      <c r="V39" s="34" t="str">
        <f t="shared" si="31"/>
        <v/>
      </c>
      <c r="W39" s="28"/>
      <c r="X39" s="35" t="str">
        <f t="shared" si="32"/>
        <v/>
      </c>
      <c r="Y39" s="28"/>
      <c r="Z39" s="28"/>
      <c r="AA39" s="28"/>
      <c r="AB39" s="28"/>
      <c r="AC39" s="28"/>
      <c r="AD39" s="29" t="str">
        <f t="shared" si="33"/>
        <v/>
      </c>
      <c r="AE39" s="28"/>
      <c r="AF39" s="30" t="str">
        <f t="shared" si="34"/>
        <v/>
      </c>
      <c r="AG39" s="28"/>
      <c r="AH39" s="28"/>
      <c r="AI39" s="28"/>
      <c r="AJ39" s="28"/>
      <c r="AK39" s="28"/>
      <c r="AL39" s="34" t="str">
        <f t="shared" si="35"/>
        <v/>
      </c>
      <c r="AM39" s="28"/>
      <c r="AN39" s="35" t="str">
        <f t="shared" si="36"/>
        <v/>
      </c>
      <c r="AO39" s="31">
        <f t="shared" si="37"/>
        <v>0</v>
      </c>
      <c r="AP39" s="32">
        <f t="shared" si="38"/>
        <v>1</v>
      </c>
    </row>
    <row r="40" spans="1:42" ht="25.5" customHeight="1" x14ac:dyDescent="0.2">
      <c r="A40" s="27"/>
      <c r="B40" s="28"/>
      <c r="C40" s="28"/>
      <c r="D40" s="28"/>
      <c r="E40" s="28"/>
      <c r="F40" s="28"/>
      <c r="G40" s="34" t="str">
        <f t="shared" si="26"/>
        <v/>
      </c>
      <c r="H40" s="35" t="str">
        <f t="shared" si="27"/>
        <v/>
      </c>
      <c r="I40" s="28"/>
      <c r="J40" s="28"/>
      <c r="K40" s="28"/>
      <c r="L40" s="28"/>
      <c r="M40" s="28"/>
      <c r="N40" s="34" t="str">
        <f t="shared" si="28"/>
        <v/>
      </c>
      <c r="O40" s="35" t="str">
        <f t="shared" si="29"/>
        <v/>
      </c>
      <c r="P40" s="35" t="str">
        <f t="shared" si="30"/>
        <v/>
      </c>
      <c r="Q40" s="28"/>
      <c r="R40" s="28"/>
      <c r="S40" s="28"/>
      <c r="T40" s="28"/>
      <c r="U40" s="28"/>
      <c r="V40" s="29" t="str">
        <f t="shared" si="31"/>
        <v/>
      </c>
      <c r="W40" s="28"/>
      <c r="X40" s="30" t="str">
        <f t="shared" si="32"/>
        <v/>
      </c>
      <c r="Y40" s="28"/>
      <c r="Z40" s="28"/>
      <c r="AA40" s="28"/>
      <c r="AB40" s="28"/>
      <c r="AC40" s="28"/>
      <c r="AD40" s="29" t="str">
        <f t="shared" si="33"/>
        <v/>
      </c>
      <c r="AE40" s="28"/>
      <c r="AF40" s="30" t="str">
        <f t="shared" si="34"/>
        <v/>
      </c>
      <c r="AG40" s="28"/>
      <c r="AH40" s="28"/>
      <c r="AI40" s="28"/>
      <c r="AJ40" s="28"/>
      <c r="AK40" s="28"/>
      <c r="AL40" s="29" t="str">
        <f t="shared" si="35"/>
        <v/>
      </c>
      <c r="AM40" s="28"/>
      <c r="AN40" s="30" t="str">
        <f t="shared" si="36"/>
        <v/>
      </c>
      <c r="AO40" s="31">
        <f t="shared" si="37"/>
        <v>0</v>
      </c>
      <c r="AP40" s="32">
        <f t="shared" si="38"/>
        <v>1</v>
      </c>
    </row>
    <row r="41" spans="1:42" ht="25.5" customHeight="1" x14ac:dyDescent="0.2">
      <c r="A41" s="27"/>
      <c r="B41" s="28"/>
      <c r="C41" s="28"/>
      <c r="D41" s="28"/>
      <c r="E41" s="28"/>
      <c r="F41" s="28"/>
      <c r="G41" s="29" t="str">
        <f t="shared" si="26"/>
        <v/>
      </c>
      <c r="H41" s="30" t="str">
        <f t="shared" si="27"/>
        <v/>
      </c>
      <c r="I41" s="28"/>
      <c r="J41" s="28"/>
      <c r="K41" s="28"/>
      <c r="L41" s="28"/>
      <c r="M41" s="28"/>
      <c r="N41" s="29" t="str">
        <f t="shared" si="28"/>
        <v/>
      </c>
      <c r="O41" s="30" t="str">
        <f t="shared" si="29"/>
        <v/>
      </c>
      <c r="P41" s="30" t="str">
        <f t="shared" si="30"/>
        <v/>
      </c>
      <c r="Q41" s="28"/>
      <c r="R41" s="28"/>
      <c r="S41" s="28"/>
      <c r="T41" s="28"/>
      <c r="U41" s="28"/>
      <c r="V41" s="34" t="str">
        <f t="shared" si="31"/>
        <v/>
      </c>
      <c r="W41" s="28"/>
      <c r="X41" s="35" t="str">
        <f t="shared" si="32"/>
        <v/>
      </c>
      <c r="Y41" s="28"/>
      <c r="Z41" s="28"/>
      <c r="AA41" s="28"/>
      <c r="AB41" s="28"/>
      <c r="AC41" s="28"/>
      <c r="AD41" s="34" t="str">
        <f t="shared" si="33"/>
        <v/>
      </c>
      <c r="AE41" s="28"/>
      <c r="AF41" s="35" t="str">
        <f t="shared" si="34"/>
        <v/>
      </c>
      <c r="AG41" s="28"/>
      <c r="AH41" s="28"/>
      <c r="AI41" s="28"/>
      <c r="AJ41" s="28"/>
      <c r="AK41" s="28"/>
      <c r="AL41" s="29" t="str">
        <f t="shared" si="35"/>
        <v/>
      </c>
      <c r="AM41" s="28"/>
      <c r="AN41" s="30" t="str">
        <f t="shared" si="36"/>
        <v/>
      </c>
      <c r="AO41" s="31">
        <f t="shared" si="37"/>
        <v>0</v>
      </c>
      <c r="AP41" s="32">
        <f t="shared" si="38"/>
        <v>1</v>
      </c>
    </row>
    <row r="42" spans="1:42" ht="25.5" customHeight="1" x14ac:dyDescent="0.2">
      <c r="A42" s="27"/>
      <c r="B42" s="28"/>
      <c r="C42" s="28"/>
      <c r="D42" s="28"/>
      <c r="E42" s="28"/>
      <c r="F42" s="28"/>
      <c r="G42" s="29" t="str">
        <f t="shared" si="26"/>
        <v/>
      </c>
      <c r="H42" s="30" t="str">
        <f t="shared" si="27"/>
        <v/>
      </c>
      <c r="I42" s="28"/>
      <c r="J42" s="28"/>
      <c r="K42" s="28"/>
      <c r="L42" s="28"/>
      <c r="M42" s="28"/>
      <c r="N42" s="29" t="str">
        <f t="shared" si="28"/>
        <v/>
      </c>
      <c r="O42" s="30" t="str">
        <f t="shared" si="29"/>
        <v/>
      </c>
      <c r="P42" s="30" t="str">
        <f t="shared" si="30"/>
        <v/>
      </c>
      <c r="Q42" s="28"/>
      <c r="R42" s="28"/>
      <c r="S42" s="28"/>
      <c r="T42" s="28"/>
      <c r="U42" s="28"/>
      <c r="V42" s="29" t="str">
        <f t="shared" si="31"/>
        <v/>
      </c>
      <c r="W42" s="28"/>
      <c r="X42" s="30" t="str">
        <f t="shared" si="32"/>
        <v/>
      </c>
      <c r="Y42" s="28"/>
      <c r="Z42" s="28"/>
      <c r="AA42" s="28"/>
      <c r="AB42" s="28"/>
      <c r="AC42" s="28"/>
      <c r="AD42" s="34" t="str">
        <f t="shared" si="33"/>
        <v/>
      </c>
      <c r="AE42" s="28"/>
      <c r="AF42" s="35" t="str">
        <f t="shared" si="34"/>
        <v/>
      </c>
      <c r="AG42" s="28"/>
      <c r="AH42" s="28"/>
      <c r="AI42" s="28"/>
      <c r="AJ42" s="28"/>
      <c r="AK42" s="28"/>
      <c r="AL42" s="34" t="str">
        <f t="shared" si="35"/>
        <v/>
      </c>
      <c r="AM42" s="28"/>
      <c r="AN42" s="35" t="str">
        <f t="shared" si="36"/>
        <v/>
      </c>
      <c r="AO42" s="31">
        <f t="shared" si="37"/>
        <v>0</v>
      </c>
      <c r="AP42" s="32">
        <f t="shared" si="38"/>
        <v>1</v>
      </c>
    </row>
    <row r="43" spans="1:42" ht="25.5" customHeight="1" x14ac:dyDescent="0.25">
      <c r="A43" s="56" t="s">
        <v>25</v>
      </c>
      <c r="B43" s="57"/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8"/>
      <c r="N43" s="36"/>
      <c r="O43" s="65" t="str">
        <f>IF(ISERROR(LARGE(P35:P42,1)+LARGE(P35:P42,2)+LARGE(P35:P42,3)+LARGE(P35:P42,4)),"",MROUND(LARGE(P35:P42,1)+LARGE(P35:P42,2)+LARGE(P35:P42,3)+LARGE(P35:P42,4),0.05))</f>
        <v/>
      </c>
      <c r="P43" s="65"/>
      <c r="Q43" s="37"/>
      <c r="R43" s="38"/>
      <c r="S43" s="38"/>
      <c r="T43" s="38"/>
      <c r="U43" s="39"/>
      <c r="V43" s="65" t="str">
        <f>IF(ISERROR(LARGE(X35:X42,1)+LARGE(X35:X42,2)+LARGE(X35:X42,3)),"",MROUND(LARGE(X35:X42,1)+LARGE(X35:X42,2)+LARGE(X35:X42,3)+LARGE(X35:X42,4),0.05))</f>
        <v/>
      </c>
      <c r="W43" s="65"/>
      <c r="X43" s="65"/>
      <c r="Y43" s="37"/>
      <c r="Z43" s="38"/>
      <c r="AA43" s="38"/>
      <c r="AB43" s="38"/>
      <c r="AC43" s="39"/>
      <c r="AD43" s="65" t="str">
        <f>IF(ISERROR(LARGE(AF35:AF42,1)+LARGE(AF35:AF42,2)+LARGE(AF35:AF42,3)),"",MROUND(LARGE(AF35:AF42,1)+LARGE(AF35:AF42,2)+LARGE(AF35:AF42,3)+LARGE(AF35:AF42,4),0.05))</f>
        <v/>
      </c>
      <c r="AE43" s="65"/>
      <c r="AF43" s="65"/>
      <c r="AG43" s="37"/>
      <c r="AH43" s="38"/>
      <c r="AI43" s="38"/>
      <c r="AJ43" s="38"/>
      <c r="AK43" s="39"/>
      <c r="AL43" s="65" t="str">
        <f>IF(ISERROR(LARGE(AN35:AN42,1)+LARGE(AN35:AN42,2)+LARGE(AN35:AN42,3)),"",MROUND(LARGE(AN35:AN42,1)+LARGE(AN35:AN42,2)+LARGE(AN35:AN42,3)+LARGE(AN35:AN42,4),0.05))</f>
        <v/>
      </c>
      <c r="AM43" s="65"/>
      <c r="AN43" s="65"/>
      <c r="AO43" s="40"/>
      <c r="AP43" s="52"/>
    </row>
    <row r="44" spans="1:42" ht="25.5" customHeight="1" x14ac:dyDescent="0.25">
      <c r="A44" s="59" t="s">
        <v>26</v>
      </c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1"/>
      <c r="N44" s="42"/>
      <c r="O44" s="64"/>
      <c r="P44" s="64"/>
      <c r="Q44" s="43"/>
      <c r="R44" s="44"/>
      <c r="S44" s="44"/>
      <c r="T44" s="44"/>
      <c r="U44" s="45"/>
      <c r="V44" s="64">
        <f>SUM(O43,V43)</f>
        <v>0</v>
      </c>
      <c r="W44" s="64"/>
      <c r="X44" s="64"/>
      <c r="Y44" s="43"/>
      <c r="Z44" s="44"/>
      <c r="AA44" s="44"/>
      <c r="AB44" s="44"/>
      <c r="AC44" s="45"/>
      <c r="AD44" s="64">
        <f>SUM(O43,V43,AD43)</f>
        <v>0</v>
      </c>
      <c r="AE44" s="64"/>
      <c r="AF44" s="64"/>
      <c r="AG44" s="43"/>
      <c r="AH44" s="44"/>
      <c r="AI44" s="44"/>
      <c r="AJ44" s="44"/>
      <c r="AK44" s="45"/>
      <c r="AL44" s="72">
        <f>SUM(O43,V43,AD43,AL43)</f>
        <v>0</v>
      </c>
      <c r="AM44" s="72"/>
      <c r="AN44" s="72"/>
      <c r="AO44" s="46"/>
      <c r="AP44" s="47">
        <f>RANK(AL44,$AL$18:$AL$109)</f>
        <v>1</v>
      </c>
    </row>
    <row r="45" spans="1:42" ht="25.15" customHeight="1" x14ac:dyDescent="0.2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</row>
    <row r="46" spans="1:42" ht="25.5" customHeight="1" x14ac:dyDescent="0.2">
      <c r="A46" s="15" t="s">
        <v>27</v>
      </c>
      <c r="B46" s="70" t="s">
        <v>8</v>
      </c>
      <c r="C46" s="71"/>
      <c r="D46" s="71"/>
      <c r="E46" s="71"/>
      <c r="F46" s="71"/>
      <c r="G46" s="71"/>
      <c r="H46" s="71"/>
      <c r="I46" s="70" t="s">
        <v>9</v>
      </c>
      <c r="J46" s="71"/>
      <c r="K46" s="71"/>
      <c r="L46" s="71"/>
      <c r="M46" s="71"/>
      <c r="N46" s="71"/>
      <c r="O46" s="71"/>
      <c r="P46" s="16" t="s">
        <v>10</v>
      </c>
      <c r="Q46" s="70" t="s">
        <v>11</v>
      </c>
      <c r="R46" s="71"/>
      <c r="S46" s="71"/>
      <c r="T46" s="71"/>
      <c r="U46" s="71"/>
      <c r="V46" s="71"/>
      <c r="W46" s="71"/>
      <c r="X46" s="71"/>
      <c r="Y46" s="70" t="s">
        <v>12</v>
      </c>
      <c r="Z46" s="71"/>
      <c r="AA46" s="71"/>
      <c r="AB46" s="71"/>
      <c r="AC46" s="71"/>
      <c r="AD46" s="71"/>
      <c r="AE46" s="71"/>
      <c r="AF46" s="71"/>
      <c r="AG46" s="70" t="s">
        <v>6</v>
      </c>
      <c r="AH46" s="71"/>
      <c r="AI46" s="71"/>
      <c r="AJ46" s="71"/>
      <c r="AK46" s="71"/>
      <c r="AL46" s="71"/>
      <c r="AM46" s="71"/>
      <c r="AN46" s="71"/>
      <c r="AO46" s="62" t="s">
        <v>13</v>
      </c>
      <c r="AP46" s="78" t="s">
        <v>14</v>
      </c>
    </row>
    <row r="47" spans="1:42" ht="42.75" customHeight="1" x14ac:dyDescent="0.2">
      <c r="A47" s="17"/>
      <c r="B47" s="19" t="s">
        <v>15</v>
      </c>
      <c r="C47" s="20" t="s">
        <v>16</v>
      </c>
      <c r="D47" s="21" t="s">
        <v>17</v>
      </c>
      <c r="E47" s="22" t="s">
        <v>18</v>
      </c>
      <c r="F47" s="23" t="s">
        <v>19</v>
      </c>
      <c r="G47" s="19" t="s">
        <v>20</v>
      </c>
      <c r="H47" s="24" t="s">
        <v>21</v>
      </c>
      <c r="I47" s="19" t="s">
        <v>15</v>
      </c>
      <c r="J47" s="20" t="s">
        <v>16</v>
      </c>
      <c r="K47" s="21" t="s">
        <v>17</v>
      </c>
      <c r="L47" s="22" t="s">
        <v>18</v>
      </c>
      <c r="M47" s="23" t="s">
        <v>19</v>
      </c>
      <c r="N47" s="19" t="s">
        <v>20</v>
      </c>
      <c r="O47" s="24" t="s">
        <v>22</v>
      </c>
      <c r="P47" s="25" t="s">
        <v>23</v>
      </c>
      <c r="Q47" s="19" t="s">
        <v>15</v>
      </c>
      <c r="R47" s="20" t="s">
        <v>16</v>
      </c>
      <c r="S47" s="21" t="s">
        <v>17</v>
      </c>
      <c r="T47" s="22" t="s">
        <v>18</v>
      </c>
      <c r="U47" s="23" t="s">
        <v>19</v>
      </c>
      <c r="V47" s="19" t="s">
        <v>20</v>
      </c>
      <c r="W47" s="26" t="s">
        <v>24</v>
      </c>
      <c r="X47" s="25" t="s">
        <v>23</v>
      </c>
      <c r="Y47" s="19" t="s">
        <v>15</v>
      </c>
      <c r="Z47" s="20" t="s">
        <v>16</v>
      </c>
      <c r="AA47" s="21" t="s">
        <v>17</v>
      </c>
      <c r="AB47" s="22" t="s">
        <v>18</v>
      </c>
      <c r="AC47" s="23" t="s">
        <v>19</v>
      </c>
      <c r="AD47" s="19" t="s">
        <v>20</v>
      </c>
      <c r="AE47" s="26" t="s">
        <v>24</v>
      </c>
      <c r="AF47" s="25" t="s">
        <v>23</v>
      </c>
      <c r="AG47" s="19" t="s">
        <v>15</v>
      </c>
      <c r="AH47" s="20" t="s">
        <v>16</v>
      </c>
      <c r="AI47" s="21" t="s">
        <v>17</v>
      </c>
      <c r="AJ47" s="22" t="s">
        <v>18</v>
      </c>
      <c r="AK47" s="23" t="s">
        <v>19</v>
      </c>
      <c r="AL47" s="19" t="s">
        <v>20</v>
      </c>
      <c r="AM47" s="26" t="s">
        <v>24</v>
      </c>
      <c r="AN47" s="25" t="s">
        <v>23</v>
      </c>
      <c r="AO47" s="63"/>
      <c r="AP47" s="79"/>
    </row>
    <row r="48" spans="1:42" ht="25.5" customHeight="1" x14ac:dyDescent="0.2">
      <c r="A48" s="27"/>
      <c r="B48" s="28"/>
      <c r="C48" s="28"/>
      <c r="D48" s="28"/>
      <c r="E48" s="28"/>
      <c r="F48" s="28"/>
      <c r="G48" s="29" t="str">
        <f t="shared" ref="G48:G55" si="39">IF(F48&gt;0,(LARGE(C48:F48,2)+LARGE(C48:F48,3))/2,IF(E48&gt;0,MROUND(((LARGE(C48:E48,1)+LARGE(C48:E48,3))/2+LARGE(C48:E48,2))/2,0.05),IF(D48&gt;0,(C48+D48)/2,"")))</f>
        <v/>
      </c>
      <c r="H48" s="30" t="str">
        <f t="shared" ref="H48:H55" si="40">IF(B48&gt;0,10+B48-G48,"")</f>
        <v/>
      </c>
      <c r="I48" s="28"/>
      <c r="J48" s="28"/>
      <c r="K48" s="28"/>
      <c r="L48" s="28"/>
      <c r="M48" s="28"/>
      <c r="N48" s="29" t="str">
        <f t="shared" ref="N48:N55" si="41">IF(M48&gt;0,(LARGE(J48:M48,2)+LARGE(J48:M48,3))/2,IF(L48&gt;0,MROUND(((LARGE(J48:L48,1)+LARGE(J48:L48,3))/2+LARGE(J48:L48,2))/2,0.05),IF(K48&gt;0,(J48+K48)/2,"")))</f>
        <v/>
      </c>
      <c r="O48" s="30" t="str">
        <f t="shared" ref="O48:O55" si="42">IF(I48&gt;0,10+I48-N48,"")</f>
        <v/>
      </c>
      <c r="P48" s="30" t="str">
        <f t="shared" ref="P48:P55" si="43">IF(OR(I48&gt;0,B48&gt;0),MAX(H48,O48),"")</f>
        <v/>
      </c>
      <c r="Q48" s="28"/>
      <c r="R48" s="28"/>
      <c r="S48" s="28"/>
      <c r="T48" s="28"/>
      <c r="U48" s="28"/>
      <c r="V48" s="29" t="str">
        <f t="shared" ref="V48:V55" si="44">IF(U48&gt;0,(LARGE(R48:U48,2)+LARGE(R48:U48,3))/2,IF(T48&gt;0,MROUND(((LARGE(R48:T48,1)+LARGE(R48:T48,3))/2+LARGE(R48:T48,2))/2,0.05),IF(S48&gt;0,(R48+S48)/2,"")))</f>
        <v/>
      </c>
      <c r="W48" s="28"/>
      <c r="X48" s="30" t="str">
        <f t="shared" ref="X48:X55" si="45">IF(Q48&gt;0,Q48+10-V48-W48,"")</f>
        <v/>
      </c>
      <c r="Y48" s="28"/>
      <c r="Z48" s="28"/>
      <c r="AA48" s="28"/>
      <c r="AB48" s="28"/>
      <c r="AC48" s="28"/>
      <c r="AD48" s="29" t="str">
        <f t="shared" ref="AD48:AD55" si="46">IF(AC48&gt;0,(LARGE(Z48:AC48,2)+LARGE(Z48:AC48,3))/2,IF(AB48&gt;0,MROUND(((LARGE(Z48:AB48,1)+LARGE(Z48:AB48,3))/2+LARGE(Z48:AB48,2))/2,0.05),IF(AA48&gt;0,(Z48+AA48)/2,"")))</f>
        <v/>
      </c>
      <c r="AE48" s="28"/>
      <c r="AF48" s="30" t="str">
        <f t="shared" ref="AF48:AF55" si="47">IF(Y48&gt;0,Y48+10-AD48-AE48,"")</f>
        <v/>
      </c>
      <c r="AG48" s="28"/>
      <c r="AH48" s="28"/>
      <c r="AI48" s="28"/>
      <c r="AJ48" s="28"/>
      <c r="AK48" s="28"/>
      <c r="AL48" s="29" t="str">
        <f t="shared" ref="AL48:AL55" si="48">IF(AK48&gt;0,(LARGE(AH48:AK48,2)+LARGE(AH48:AK48,3))/2,IF(AJ48&gt;0,MROUND(((LARGE(AH48:AJ48,1)+LARGE(AH48:AJ48,3))/2+LARGE(AH48:AJ48,2))/2,0.05),IF(AI48&gt;0,(AH48+AI48)/2,"")))</f>
        <v/>
      </c>
      <c r="AM48" s="28"/>
      <c r="AN48" s="30" t="str">
        <f t="shared" ref="AN48:AN55" si="49">IF(AG48&gt;0,AG48+10-AL48-AM48,"")</f>
        <v/>
      </c>
      <c r="AO48" s="31">
        <f t="shared" ref="AO48:AO55" si="50">SUM(P48,X48,AF48,AN48)</f>
        <v>0</v>
      </c>
      <c r="AP48" s="32">
        <f t="shared" ref="AP48:AP55" si="51">RANK(AO48,$AO$9:$AO$107)</f>
        <v>1</v>
      </c>
    </row>
    <row r="49" spans="1:42" ht="25.5" customHeight="1" x14ac:dyDescent="0.2">
      <c r="A49" s="27"/>
      <c r="B49" s="28"/>
      <c r="C49" s="28"/>
      <c r="D49" s="28"/>
      <c r="E49" s="28"/>
      <c r="F49" s="28"/>
      <c r="G49" s="29" t="str">
        <f t="shared" si="39"/>
        <v/>
      </c>
      <c r="H49" s="30" t="str">
        <f t="shared" si="40"/>
        <v/>
      </c>
      <c r="I49" s="28"/>
      <c r="J49" s="28"/>
      <c r="K49" s="28"/>
      <c r="L49" s="28"/>
      <c r="M49" s="28"/>
      <c r="N49" s="29" t="str">
        <f t="shared" si="41"/>
        <v/>
      </c>
      <c r="O49" s="30" t="str">
        <f t="shared" si="42"/>
        <v/>
      </c>
      <c r="P49" s="30" t="str">
        <f t="shared" si="43"/>
        <v/>
      </c>
      <c r="Q49" s="28"/>
      <c r="R49" s="28"/>
      <c r="S49" s="28"/>
      <c r="T49" s="28"/>
      <c r="U49" s="28"/>
      <c r="V49" s="29" t="str">
        <f t="shared" si="44"/>
        <v/>
      </c>
      <c r="W49" s="28"/>
      <c r="X49" s="30" t="str">
        <f t="shared" si="45"/>
        <v/>
      </c>
      <c r="Y49" s="28"/>
      <c r="Z49" s="28"/>
      <c r="AA49" s="28"/>
      <c r="AB49" s="28"/>
      <c r="AC49" s="28"/>
      <c r="AD49" s="29" t="str">
        <f t="shared" si="46"/>
        <v/>
      </c>
      <c r="AE49" s="28"/>
      <c r="AF49" s="30" t="str">
        <f t="shared" si="47"/>
        <v/>
      </c>
      <c r="AG49" s="28"/>
      <c r="AH49" s="28"/>
      <c r="AI49" s="28"/>
      <c r="AJ49" s="28"/>
      <c r="AK49" s="28"/>
      <c r="AL49" s="29" t="str">
        <f t="shared" si="48"/>
        <v/>
      </c>
      <c r="AM49" s="28"/>
      <c r="AN49" s="30" t="str">
        <f t="shared" si="49"/>
        <v/>
      </c>
      <c r="AO49" s="31">
        <f t="shared" si="50"/>
        <v>0</v>
      </c>
      <c r="AP49" s="32">
        <f t="shared" si="51"/>
        <v>1</v>
      </c>
    </row>
    <row r="50" spans="1:42" ht="25.5" customHeight="1" x14ac:dyDescent="0.2">
      <c r="A50" s="27"/>
      <c r="B50" s="28"/>
      <c r="C50" s="28"/>
      <c r="D50" s="28"/>
      <c r="E50" s="28"/>
      <c r="F50" s="28"/>
      <c r="G50" s="29" t="str">
        <f t="shared" si="39"/>
        <v/>
      </c>
      <c r="H50" s="30" t="str">
        <f t="shared" si="40"/>
        <v/>
      </c>
      <c r="I50" s="28"/>
      <c r="J50" s="28"/>
      <c r="K50" s="28"/>
      <c r="L50" s="28"/>
      <c r="M50" s="28"/>
      <c r="N50" s="29" t="str">
        <f t="shared" si="41"/>
        <v/>
      </c>
      <c r="O50" s="30" t="str">
        <f t="shared" si="42"/>
        <v/>
      </c>
      <c r="P50" s="30" t="str">
        <f t="shared" si="43"/>
        <v/>
      </c>
      <c r="Q50" s="28"/>
      <c r="R50" s="28"/>
      <c r="S50" s="28"/>
      <c r="T50" s="28"/>
      <c r="U50" s="28"/>
      <c r="V50" s="29" t="str">
        <f t="shared" si="44"/>
        <v/>
      </c>
      <c r="W50" s="28"/>
      <c r="X50" s="30" t="str">
        <f t="shared" si="45"/>
        <v/>
      </c>
      <c r="Y50" s="28"/>
      <c r="Z50" s="28"/>
      <c r="AA50" s="28"/>
      <c r="AB50" s="28"/>
      <c r="AC50" s="28"/>
      <c r="AD50" s="29" t="str">
        <f t="shared" si="46"/>
        <v/>
      </c>
      <c r="AE50" s="28"/>
      <c r="AF50" s="30" t="str">
        <f t="shared" si="47"/>
        <v/>
      </c>
      <c r="AG50" s="28"/>
      <c r="AH50" s="28"/>
      <c r="AI50" s="28"/>
      <c r="AJ50" s="28"/>
      <c r="AK50" s="28"/>
      <c r="AL50" s="29" t="str">
        <f t="shared" si="48"/>
        <v/>
      </c>
      <c r="AM50" s="28"/>
      <c r="AN50" s="30" t="str">
        <f t="shared" si="49"/>
        <v/>
      </c>
      <c r="AO50" s="31">
        <f t="shared" si="50"/>
        <v>0</v>
      </c>
      <c r="AP50" s="32">
        <f t="shared" si="51"/>
        <v>1</v>
      </c>
    </row>
    <row r="51" spans="1:42" ht="25.5" customHeight="1" x14ac:dyDescent="0.2">
      <c r="A51" s="27"/>
      <c r="B51" s="28"/>
      <c r="C51" s="28"/>
      <c r="D51" s="28"/>
      <c r="E51" s="28"/>
      <c r="F51" s="28"/>
      <c r="G51" s="29" t="str">
        <f t="shared" si="39"/>
        <v/>
      </c>
      <c r="H51" s="30" t="str">
        <f t="shared" si="40"/>
        <v/>
      </c>
      <c r="I51" s="28"/>
      <c r="J51" s="28"/>
      <c r="K51" s="28"/>
      <c r="L51" s="28"/>
      <c r="M51" s="28"/>
      <c r="N51" s="29" t="str">
        <f t="shared" si="41"/>
        <v/>
      </c>
      <c r="O51" s="30" t="str">
        <f t="shared" si="42"/>
        <v/>
      </c>
      <c r="P51" s="30" t="str">
        <f t="shared" si="43"/>
        <v/>
      </c>
      <c r="Q51" s="28"/>
      <c r="R51" s="28"/>
      <c r="S51" s="28"/>
      <c r="T51" s="28"/>
      <c r="U51" s="28"/>
      <c r="V51" s="29" t="str">
        <f t="shared" si="44"/>
        <v/>
      </c>
      <c r="W51" s="28"/>
      <c r="X51" s="30" t="str">
        <f t="shared" si="45"/>
        <v/>
      </c>
      <c r="Y51" s="28"/>
      <c r="Z51" s="28"/>
      <c r="AA51" s="28"/>
      <c r="AB51" s="28"/>
      <c r="AC51" s="28"/>
      <c r="AD51" s="29" t="str">
        <f t="shared" si="46"/>
        <v/>
      </c>
      <c r="AE51" s="28"/>
      <c r="AF51" s="30" t="str">
        <f t="shared" si="47"/>
        <v/>
      </c>
      <c r="AG51" s="28"/>
      <c r="AH51" s="28"/>
      <c r="AI51" s="28"/>
      <c r="AJ51" s="28"/>
      <c r="AK51" s="28"/>
      <c r="AL51" s="29" t="str">
        <f t="shared" si="48"/>
        <v/>
      </c>
      <c r="AM51" s="28"/>
      <c r="AN51" s="30" t="str">
        <f t="shared" si="49"/>
        <v/>
      </c>
      <c r="AO51" s="31">
        <f t="shared" si="50"/>
        <v>0</v>
      </c>
      <c r="AP51" s="32">
        <f t="shared" si="51"/>
        <v>1</v>
      </c>
    </row>
    <row r="52" spans="1:42" ht="25.5" customHeight="1" x14ac:dyDescent="0.2">
      <c r="A52" s="27"/>
      <c r="B52" s="28"/>
      <c r="C52" s="28"/>
      <c r="D52" s="28"/>
      <c r="E52" s="28"/>
      <c r="F52" s="28"/>
      <c r="G52" s="29" t="str">
        <f t="shared" si="39"/>
        <v/>
      </c>
      <c r="H52" s="30" t="str">
        <f t="shared" si="40"/>
        <v/>
      </c>
      <c r="I52" s="28"/>
      <c r="J52" s="28"/>
      <c r="K52" s="28"/>
      <c r="L52" s="28"/>
      <c r="M52" s="28"/>
      <c r="N52" s="29" t="str">
        <f t="shared" si="41"/>
        <v/>
      </c>
      <c r="O52" s="30" t="str">
        <f t="shared" si="42"/>
        <v/>
      </c>
      <c r="P52" s="30" t="str">
        <f t="shared" si="43"/>
        <v/>
      </c>
      <c r="Q52" s="28"/>
      <c r="R52" s="28"/>
      <c r="S52" s="28"/>
      <c r="T52" s="28"/>
      <c r="U52" s="28"/>
      <c r="V52" s="29" t="str">
        <f t="shared" si="44"/>
        <v/>
      </c>
      <c r="W52" s="28"/>
      <c r="X52" s="30" t="str">
        <f t="shared" si="45"/>
        <v/>
      </c>
      <c r="Y52" s="28"/>
      <c r="Z52" s="28"/>
      <c r="AA52" s="28"/>
      <c r="AB52" s="28"/>
      <c r="AC52" s="28"/>
      <c r="AD52" s="29" t="str">
        <f t="shared" si="46"/>
        <v/>
      </c>
      <c r="AE52" s="28"/>
      <c r="AF52" s="30" t="str">
        <f t="shared" si="47"/>
        <v/>
      </c>
      <c r="AG52" s="28"/>
      <c r="AH52" s="28"/>
      <c r="AI52" s="28"/>
      <c r="AJ52" s="28"/>
      <c r="AK52" s="28"/>
      <c r="AL52" s="29" t="str">
        <f t="shared" si="48"/>
        <v/>
      </c>
      <c r="AM52" s="28"/>
      <c r="AN52" s="30" t="str">
        <f t="shared" si="49"/>
        <v/>
      </c>
      <c r="AO52" s="31">
        <f t="shared" si="50"/>
        <v>0</v>
      </c>
      <c r="AP52" s="32">
        <f t="shared" si="51"/>
        <v>1</v>
      </c>
    </row>
    <row r="53" spans="1:42" ht="25.5" customHeight="1" x14ac:dyDescent="0.2">
      <c r="A53" s="27"/>
      <c r="B53" s="28"/>
      <c r="C53" s="28"/>
      <c r="D53" s="28"/>
      <c r="E53" s="28"/>
      <c r="F53" s="28"/>
      <c r="G53" s="29" t="str">
        <f t="shared" si="39"/>
        <v/>
      </c>
      <c r="H53" s="30" t="str">
        <f t="shared" si="40"/>
        <v/>
      </c>
      <c r="I53" s="28"/>
      <c r="J53" s="28"/>
      <c r="K53" s="28"/>
      <c r="L53" s="28"/>
      <c r="M53" s="28"/>
      <c r="N53" s="29" t="str">
        <f t="shared" si="41"/>
        <v/>
      </c>
      <c r="O53" s="30" t="str">
        <f t="shared" si="42"/>
        <v/>
      </c>
      <c r="P53" s="30" t="str">
        <f t="shared" si="43"/>
        <v/>
      </c>
      <c r="Q53" s="28"/>
      <c r="R53" s="28"/>
      <c r="S53" s="28"/>
      <c r="T53" s="28"/>
      <c r="U53" s="28"/>
      <c r="V53" s="29" t="str">
        <f t="shared" si="44"/>
        <v/>
      </c>
      <c r="W53" s="28"/>
      <c r="X53" s="30" t="str">
        <f t="shared" si="45"/>
        <v/>
      </c>
      <c r="Y53" s="28"/>
      <c r="Z53" s="28"/>
      <c r="AA53" s="28"/>
      <c r="AB53" s="28"/>
      <c r="AC53" s="28"/>
      <c r="AD53" s="29" t="str">
        <f t="shared" si="46"/>
        <v/>
      </c>
      <c r="AE53" s="28"/>
      <c r="AF53" s="30" t="str">
        <f t="shared" si="47"/>
        <v/>
      </c>
      <c r="AG53" s="28"/>
      <c r="AH53" s="28"/>
      <c r="AI53" s="28"/>
      <c r="AJ53" s="28"/>
      <c r="AK53" s="28"/>
      <c r="AL53" s="29" t="str">
        <f t="shared" si="48"/>
        <v/>
      </c>
      <c r="AM53" s="28"/>
      <c r="AN53" s="30" t="str">
        <f t="shared" si="49"/>
        <v/>
      </c>
      <c r="AO53" s="31">
        <f t="shared" si="50"/>
        <v>0</v>
      </c>
      <c r="AP53" s="32">
        <f t="shared" si="51"/>
        <v>1</v>
      </c>
    </row>
    <row r="54" spans="1:42" ht="25.5" customHeight="1" x14ac:dyDescent="0.2">
      <c r="A54" s="33"/>
      <c r="B54" s="28"/>
      <c r="C54" s="28"/>
      <c r="D54" s="28"/>
      <c r="E54" s="28"/>
      <c r="F54" s="28"/>
      <c r="G54" s="34" t="str">
        <f t="shared" si="39"/>
        <v/>
      </c>
      <c r="H54" s="35" t="str">
        <f t="shared" si="40"/>
        <v/>
      </c>
      <c r="I54" s="28"/>
      <c r="J54" s="28"/>
      <c r="K54" s="28"/>
      <c r="L54" s="28"/>
      <c r="M54" s="28"/>
      <c r="N54" s="34" t="str">
        <f t="shared" si="41"/>
        <v/>
      </c>
      <c r="O54" s="35" t="str">
        <f t="shared" si="42"/>
        <v/>
      </c>
      <c r="P54" s="35" t="str">
        <f t="shared" si="43"/>
        <v/>
      </c>
      <c r="Q54" s="28"/>
      <c r="R54" s="28"/>
      <c r="S54" s="28"/>
      <c r="T54" s="28"/>
      <c r="U54" s="28"/>
      <c r="V54" s="34" t="str">
        <f t="shared" si="44"/>
        <v/>
      </c>
      <c r="W54" s="28"/>
      <c r="X54" s="35" t="str">
        <f t="shared" si="45"/>
        <v/>
      </c>
      <c r="Y54" s="28"/>
      <c r="Z54" s="28"/>
      <c r="AA54" s="28"/>
      <c r="AB54" s="28"/>
      <c r="AC54" s="28"/>
      <c r="AD54" s="34" t="str">
        <f t="shared" si="46"/>
        <v/>
      </c>
      <c r="AE54" s="28"/>
      <c r="AF54" s="35" t="str">
        <f t="shared" si="47"/>
        <v/>
      </c>
      <c r="AG54" s="28"/>
      <c r="AH54" s="28"/>
      <c r="AI54" s="28"/>
      <c r="AJ54" s="28"/>
      <c r="AK54" s="28"/>
      <c r="AL54" s="34" t="str">
        <f t="shared" si="48"/>
        <v/>
      </c>
      <c r="AM54" s="28"/>
      <c r="AN54" s="35" t="str">
        <f t="shared" si="49"/>
        <v/>
      </c>
      <c r="AO54" s="31">
        <f t="shared" si="50"/>
        <v>0</v>
      </c>
      <c r="AP54" s="32">
        <f t="shared" si="51"/>
        <v>1</v>
      </c>
    </row>
    <row r="55" spans="1:42" ht="25.5" customHeight="1" x14ac:dyDescent="0.2">
      <c r="A55" s="33"/>
      <c r="B55" s="28"/>
      <c r="C55" s="28"/>
      <c r="D55" s="28"/>
      <c r="E55" s="28"/>
      <c r="F55" s="28"/>
      <c r="G55" s="34" t="str">
        <f t="shared" si="39"/>
        <v/>
      </c>
      <c r="H55" s="35" t="str">
        <f t="shared" si="40"/>
        <v/>
      </c>
      <c r="I55" s="28"/>
      <c r="J55" s="28"/>
      <c r="K55" s="28"/>
      <c r="L55" s="28"/>
      <c r="M55" s="28"/>
      <c r="N55" s="34" t="str">
        <f t="shared" si="41"/>
        <v/>
      </c>
      <c r="O55" s="35" t="str">
        <f t="shared" si="42"/>
        <v/>
      </c>
      <c r="P55" s="35" t="str">
        <f t="shared" si="43"/>
        <v/>
      </c>
      <c r="Q55" s="28"/>
      <c r="R55" s="28"/>
      <c r="S55" s="28"/>
      <c r="T55" s="28"/>
      <c r="U55" s="28"/>
      <c r="V55" s="34" t="str">
        <f t="shared" si="44"/>
        <v/>
      </c>
      <c r="W55" s="28"/>
      <c r="X55" s="35" t="str">
        <f t="shared" si="45"/>
        <v/>
      </c>
      <c r="Y55" s="28"/>
      <c r="Z55" s="28"/>
      <c r="AA55" s="28"/>
      <c r="AB55" s="28"/>
      <c r="AC55" s="28"/>
      <c r="AD55" s="34" t="str">
        <f t="shared" si="46"/>
        <v/>
      </c>
      <c r="AE55" s="28"/>
      <c r="AF55" s="35" t="str">
        <f t="shared" si="47"/>
        <v/>
      </c>
      <c r="AG55" s="28"/>
      <c r="AH55" s="28"/>
      <c r="AI55" s="28"/>
      <c r="AJ55" s="28"/>
      <c r="AK55" s="28"/>
      <c r="AL55" s="34" t="str">
        <f t="shared" si="48"/>
        <v/>
      </c>
      <c r="AM55" s="28"/>
      <c r="AN55" s="35" t="str">
        <f t="shared" si="49"/>
        <v/>
      </c>
      <c r="AO55" s="31">
        <f t="shared" si="50"/>
        <v>0</v>
      </c>
      <c r="AP55" s="32">
        <f t="shared" si="51"/>
        <v>1</v>
      </c>
    </row>
    <row r="56" spans="1:42" ht="25.5" customHeight="1" x14ac:dyDescent="0.25">
      <c r="A56" s="56" t="s">
        <v>25</v>
      </c>
      <c r="B56" s="57"/>
      <c r="C56" s="57"/>
      <c r="D56" s="57"/>
      <c r="E56" s="57"/>
      <c r="F56" s="57"/>
      <c r="G56" s="57"/>
      <c r="H56" s="57"/>
      <c r="I56" s="57"/>
      <c r="J56" s="57"/>
      <c r="K56" s="57"/>
      <c r="L56" s="57"/>
      <c r="M56" s="58"/>
      <c r="N56" s="36"/>
      <c r="O56" s="65" t="str">
        <f>IF(ISERROR(LARGE(P48:P55,1)+LARGE(P48:P55,2)+LARGE(P48:P55,3)+LARGE(P48:P55,4)),"",MROUND(LARGE(P48:P55,1)+LARGE(P48:P55,2)+LARGE(P48:P55,3)+LARGE(P48:P55,4),0.05))</f>
        <v/>
      </c>
      <c r="P56" s="65"/>
      <c r="Q56" s="37"/>
      <c r="R56" s="38"/>
      <c r="S56" s="38"/>
      <c r="T56" s="38"/>
      <c r="U56" s="39"/>
      <c r="V56" s="65" t="str">
        <f>IF(ISERROR(LARGE(X48:X55,1)+LARGE(X48:X55,2)+LARGE(X48:X55,3)),"",MROUND(LARGE(X48:X55,1)+LARGE(X48:X55,2)+LARGE(X48:X55,3)+LARGE(X48:X55,4),0.05))</f>
        <v/>
      </c>
      <c r="W56" s="65"/>
      <c r="X56" s="65"/>
      <c r="Y56" s="37"/>
      <c r="Z56" s="38"/>
      <c r="AA56" s="38"/>
      <c r="AB56" s="38"/>
      <c r="AC56" s="39"/>
      <c r="AD56" s="65" t="str">
        <f>IF(ISERROR(LARGE(AF48:AF55,1)+LARGE(AF48:AF55,2)+LARGE(AF48:AF55,3)),"",MROUND(LARGE(AF48:AF55,1)+LARGE(AF48:AF55,2)+LARGE(AF48:AF55,3)+LARGE(AF48:AF55,4),0.05))</f>
        <v/>
      </c>
      <c r="AE56" s="65"/>
      <c r="AF56" s="65"/>
      <c r="AG56" s="37"/>
      <c r="AH56" s="38"/>
      <c r="AI56" s="38"/>
      <c r="AJ56" s="38"/>
      <c r="AK56" s="39"/>
      <c r="AL56" s="65" t="str">
        <f>IF(ISERROR(LARGE(AN48:AN55,1)+LARGE(AN48:AN55,2)+LARGE(AN48:AN55,3)),"",MROUND(LARGE(AN48:AN55,1)+LARGE(AN48:AN55,2)+LARGE(AN48:AN55,3)+LARGE(AN48:AN55,4),0.05))</f>
        <v/>
      </c>
      <c r="AM56" s="65"/>
      <c r="AN56" s="65"/>
      <c r="AO56" s="40"/>
      <c r="AP56" s="52"/>
    </row>
    <row r="57" spans="1:42" ht="25.5" customHeight="1" x14ac:dyDescent="0.25">
      <c r="A57" s="59" t="s">
        <v>26</v>
      </c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1"/>
      <c r="N57" s="42"/>
      <c r="O57" s="64"/>
      <c r="P57" s="64"/>
      <c r="Q57" s="43"/>
      <c r="R57" s="44"/>
      <c r="S57" s="44"/>
      <c r="T57" s="44"/>
      <c r="U57" s="45"/>
      <c r="V57" s="64">
        <f>SUM(O56,V56)</f>
        <v>0</v>
      </c>
      <c r="W57" s="64"/>
      <c r="X57" s="64"/>
      <c r="Y57" s="43"/>
      <c r="Z57" s="44"/>
      <c r="AA57" s="44"/>
      <c r="AB57" s="44"/>
      <c r="AC57" s="45"/>
      <c r="AD57" s="64">
        <f>SUM(O56,V56,AD56)</f>
        <v>0</v>
      </c>
      <c r="AE57" s="64"/>
      <c r="AF57" s="64"/>
      <c r="AG57" s="43"/>
      <c r="AH57" s="44"/>
      <c r="AI57" s="44"/>
      <c r="AJ57" s="44"/>
      <c r="AK57" s="45"/>
      <c r="AL57" s="72">
        <f>SUM(O56,V56,AD56,AL56)</f>
        <v>0</v>
      </c>
      <c r="AM57" s="72"/>
      <c r="AN57" s="72"/>
      <c r="AO57" s="46"/>
      <c r="AP57" s="47">
        <f>RANK(AL57,$AL$18:$AL$109)</f>
        <v>1</v>
      </c>
    </row>
    <row r="58" spans="1:42" ht="25.15" customHeight="1" x14ac:dyDescent="0.2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</row>
    <row r="59" spans="1:42" ht="18" customHeight="1" x14ac:dyDescent="0.2">
      <c r="A59" s="15" t="s">
        <v>27</v>
      </c>
      <c r="B59" s="70" t="s">
        <v>8</v>
      </c>
      <c r="C59" s="71"/>
      <c r="D59" s="71"/>
      <c r="E59" s="71"/>
      <c r="F59" s="71"/>
      <c r="G59" s="71"/>
      <c r="H59" s="71"/>
      <c r="I59" s="70" t="s">
        <v>9</v>
      </c>
      <c r="J59" s="71"/>
      <c r="K59" s="71"/>
      <c r="L59" s="71"/>
      <c r="M59" s="71"/>
      <c r="N59" s="71"/>
      <c r="O59" s="71"/>
      <c r="P59" s="16" t="s">
        <v>10</v>
      </c>
      <c r="Q59" s="70" t="s">
        <v>11</v>
      </c>
      <c r="R59" s="71"/>
      <c r="S59" s="71"/>
      <c r="T59" s="71"/>
      <c r="U59" s="71"/>
      <c r="V59" s="71"/>
      <c r="W59" s="71"/>
      <c r="X59" s="71"/>
      <c r="Y59" s="70" t="s">
        <v>12</v>
      </c>
      <c r="Z59" s="71"/>
      <c r="AA59" s="71"/>
      <c r="AB59" s="71"/>
      <c r="AC59" s="71"/>
      <c r="AD59" s="71"/>
      <c r="AE59" s="71"/>
      <c r="AF59" s="71"/>
      <c r="AG59" s="70" t="s">
        <v>6</v>
      </c>
      <c r="AH59" s="71"/>
      <c r="AI59" s="71"/>
      <c r="AJ59" s="71"/>
      <c r="AK59" s="71"/>
      <c r="AL59" s="71"/>
      <c r="AM59" s="71"/>
      <c r="AN59" s="71"/>
      <c r="AO59" s="62" t="s">
        <v>13</v>
      </c>
      <c r="AP59" s="78" t="s">
        <v>14</v>
      </c>
    </row>
    <row r="60" spans="1:42" ht="42.75" customHeight="1" x14ac:dyDescent="0.2">
      <c r="A60" s="17"/>
      <c r="B60" s="19" t="s">
        <v>15</v>
      </c>
      <c r="C60" s="20" t="s">
        <v>16</v>
      </c>
      <c r="D60" s="21" t="s">
        <v>17</v>
      </c>
      <c r="E60" s="22" t="s">
        <v>18</v>
      </c>
      <c r="F60" s="23" t="s">
        <v>19</v>
      </c>
      <c r="G60" s="19" t="s">
        <v>20</v>
      </c>
      <c r="H60" s="24" t="s">
        <v>21</v>
      </c>
      <c r="I60" s="19" t="s">
        <v>15</v>
      </c>
      <c r="J60" s="20" t="s">
        <v>16</v>
      </c>
      <c r="K60" s="21" t="s">
        <v>17</v>
      </c>
      <c r="L60" s="22" t="s">
        <v>18</v>
      </c>
      <c r="M60" s="23" t="s">
        <v>19</v>
      </c>
      <c r="N60" s="19" t="s">
        <v>20</v>
      </c>
      <c r="O60" s="24" t="s">
        <v>22</v>
      </c>
      <c r="P60" s="25" t="s">
        <v>23</v>
      </c>
      <c r="Q60" s="19" t="s">
        <v>15</v>
      </c>
      <c r="R60" s="20" t="s">
        <v>16</v>
      </c>
      <c r="S60" s="21" t="s">
        <v>17</v>
      </c>
      <c r="T60" s="22" t="s">
        <v>18</v>
      </c>
      <c r="U60" s="23" t="s">
        <v>19</v>
      </c>
      <c r="V60" s="19" t="s">
        <v>20</v>
      </c>
      <c r="W60" s="26" t="s">
        <v>24</v>
      </c>
      <c r="X60" s="25" t="s">
        <v>23</v>
      </c>
      <c r="Y60" s="19" t="s">
        <v>15</v>
      </c>
      <c r="Z60" s="20" t="s">
        <v>16</v>
      </c>
      <c r="AA60" s="21" t="s">
        <v>17</v>
      </c>
      <c r="AB60" s="22" t="s">
        <v>18</v>
      </c>
      <c r="AC60" s="23" t="s">
        <v>19</v>
      </c>
      <c r="AD60" s="19" t="s">
        <v>20</v>
      </c>
      <c r="AE60" s="26" t="s">
        <v>24</v>
      </c>
      <c r="AF60" s="25" t="s">
        <v>23</v>
      </c>
      <c r="AG60" s="19" t="s">
        <v>15</v>
      </c>
      <c r="AH60" s="20" t="s">
        <v>16</v>
      </c>
      <c r="AI60" s="21" t="s">
        <v>17</v>
      </c>
      <c r="AJ60" s="22" t="s">
        <v>18</v>
      </c>
      <c r="AK60" s="23" t="s">
        <v>19</v>
      </c>
      <c r="AL60" s="19" t="s">
        <v>20</v>
      </c>
      <c r="AM60" s="26" t="s">
        <v>24</v>
      </c>
      <c r="AN60" s="25" t="s">
        <v>23</v>
      </c>
      <c r="AO60" s="63"/>
      <c r="AP60" s="79"/>
    </row>
    <row r="61" spans="1:42" ht="25.5" customHeight="1" x14ac:dyDescent="0.2">
      <c r="A61" s="27"/>
      <c r="B61" s="28"/>
      <c r="C61" s="28"/>
      <c r="D61" s="28"/>
      <c r="E61" s="28"/>
      <c r="F61" s="28"/>
      <c r="G61" s="29" t="str">
        <f t="shared" ref="G61:G68" si="52">IF(F61&gt;0,(LARGE(C61:F61,2)+LARGE(C61:F61,3))/2,IF(E61&gt;0,MROUND(((LARGE(C61:E61,1)+LARGE(C61:E61,3))/2+LARGE(C61:E61,2))/2,0.05),IF(D61&gt;0,(C61+D61)/2,"")))</f>
        <v/>
      </c>
      <c r="H61" s="30" t="str">
        <f t="shared" ref="H61:H68" si="53">IF(B61&gt;0,10+B61-G61,"")</f>
        <v/>
      </c>
      <c r="I61" s="28"/>
      <c r="J61" s="28"/>
      <c r="K61" s="28"/>
      <c r="L61" s="28"/>
      <c r="M61" s="28"/>
      <c r="N61" s="29" t="str">
        <f t="shared" ref="N61:N68" si="54">IF(M61&gt;0,(LARGE(J61:M61,2)+LARGE(J61:M61,3))/2,IF(L61&gt;0,MROUND(((LARGE(J61:L61,1)+LARGE(J61:L61,3))/2+LARGE(J61:L61,2))/2,0.05),IF(K61&gt;0,(J61+K61)/2,"")))</f>
        <v/>
      </c>
      <c r="O61" s="30" t="str">
        <f t="shared" ref="O61:O68" si="55">IF(I61&gt;0,10+I61-N61,"")</f>
        <v/>
      </c>
      <c r="P61" s="30" t="str">
        <f t="shared" ref="P61:P68" si="56">IF(OR(I61&gt;0,B61&gt;0),MAX(H61,O61),"")</f>
        <v/>
      </c>
      <c r="Q61" s="28"/>
      <c r="R61" s="28"/>
      <c r="S61" s="28"/>
      <c r="T61" s="28"/>
      <c r="U61" s="28"/>
      <c r="V61" s="29" t="str">
        <f t="shared" ref="V61:V68" si="57">IF(U61&gt;0,(LARGE(R61:U61,2)+LARGE(R61:U61,3))/2,IF(T61&gt;0,MROUND(((LARGE(R61:T61,1)+LARGE(R61:T61,3))/2+LARGE(R61:T61,2))/2,0.05),IF(S61&gt;0,(R61+S61)/2,"")))</f>
        <v/>
      </c>
      <c r="W61" s="28"/>
      <c r="X61" s="30" t="str">
        <f t="shared" ref="X61:X68" si="58">IF(Q61&gt;0,Q61+10-V61-W61,"")</f>
        <v/>
      </c>
      <c r="Y61" s="28"/>
      <c r="Z61" s="28"/>
      <c r="AA61" s="28"/>
      <c r="AB61" s="28"/>
      <c r="AC61" s="28"/>
      <c r="AD61" s="29" t="str">
        <f t="shared" ref="AD61:AD68" si="59">IF(AC61&gt;0,(LARGE(Z61:AC61,2)+LARGE(Z61:AC61,3))/2,IF(AB61&gt;0,MROUND(((LARGE(Z61:AB61,1)+LARGE(Z61:AB61,3))/2+LARGE(Z61:AB61,2))/2,0.05),IF(AA61&gt;0,(Z61+AA61)/2,"")))</f>
        <v/>
      </c>
      <c r="AE61" s="28"/>
      <c r="AF61" s="30" t="str">
        <f t="shared" ref="AF61:AF68" si="60">IF(Y61&gt;0,Y61+10-AD61-AE61,"")</f>
        <v/>
      </c>
      <c r="AG61" s="28"/>
      <c r="AH61" s="28"/>
      <c r="AI61" s="28"/>
      <c r="AJ61" s="28"/>
      <c r="AK61" s="28"/>
      <c r="AL61" s="29" t="str">
        <f t="shared" ref="AL61:AL68" si="61">IF(AK61&gt;0,(LARGE(AH61:AK61,2)+LARGE(AH61:AK61,3))/2,IF(AJ61&gt;0,MROUND(((LARGE(AH61:AJ61,1)+LARGE(AH61:AJ61,3))/2+LARGE(AH61:AJ61,2))/2,0.05),IF(AI61&gt;0,(AH61+AI61)/2,"")))</f>
        <v/>
      </c>
      <c r="AM61" s="28"/>
      <c r="AN61" s="30" t="str">
        <f t="shared" ref="AN61:AN68" si="62">IF(AG61&gt;0,AG61+10-AL61-AM61,"")</f>
        <v/>
      </c>
      <c r="AO61" s="31">
        <f t="shared" ref="AO61:AO68" si="63">SUM(P61,X61,AF61,AN61)</f>
        <v>0</v>
      </c>
      <c r="AP61" s="32">
        <f t="shared" ref="AP61:AP68" si="64">RANK(AO61,$AO$9:$AO$107)</f>
        <v>1</v>
      </c>
    </row>
    <row r="62" spans="1:42" ht="25.5" customHeight="1" x14ac:dyDescent="0.2">
      <c r="A62" s="27"/>
      <c r="B62" s="28"/>
      <c r="C62" s="28"/>
      <c r="D62" s="28"/>
      <c r="E62" s="28"/>
      <c r="F62" s="28"/>
      <c r="G62" s="29" t="str">
        <f t="shared" si="52"/>
        <v/>
      </c>
      <c r="H62" s="30" t="str">
        <f t="shared" si="53"/>
        <v/>
      </c>
      <c r="I62" s="28"/>
      <c r="J62" s="28"/>
      <c r="K62" s="28"/>
      <c r="L62" s="28"/>
      <c r="M62" s="28"/>
      <c r="N62" s="29" t="str">
        <f t="shared" si="54"/>
        <v/>
      </c>
      <c r="O62" s="30" t="str">
        <f t="shared" si="55"/>
        <v/>
      </c>
      <c r="P62" s="30" t="str">
        <f t="shared" si="56"/>
        <v/>
      </c>
      <c r="Q62" s="28"/>
      <c r="R62" s="28"/>
      <c r="S62" s="28"/>
      <c r="T62" s="28"/>
      <c r="U62" s="28"/>
      <c r="V62" s="29" t="str">
        <f t="shared" si="57"/>
        <v/>
      </c>
      <c r="W62" s="28"/>
      <c r="X62" s="30" t="str">
        <f t="shared" si="58"/>
        <v/>
      </c>
      <c r="Y62" s="28"/>
      <c r="Z62" s="28"/>
      <c r="AA62" s="28"/>
      <c r="AB62" s="28"/>
      <c r="AC62" s="28"/>
      <c r="AD62" s="29" t="str">
        <f t="shared" si="59"/>
        <v/>
      </c>
      <c r="AE62" s="28"/>
      <c r="AF62" s="30" t="str">
        <f t="shared" si="60"/>
        <v/>
      </c>
      <c r="AG62" s="28"/>
      <c r="AH62" s="28"/>
      <c r="AI62" s="28"/>
      <c r="AJ62" s="28"/>
      <c r="AK62" s="28"/>
      <c r="AL62" s="29" t="str">
        <f t="shared" si="61"/>
        <v/>
      </c>
      <c r="AM62" s="28"/>
      <c r="AN62" s="30" t="str">
        <f t="shared" si="62"/>
        <v/>
      </c>
      <c r="AO62" s="31">
        <f t="shared" si="63"/>
        <v>0</v>
      </c>
      <c r="AP62" s="32">
        <f t="shared" si="64"/>
        <v>1</v>
      </c>
    </row>
    <row r="63" spans="1:42" ht="25.5" customHeight="1" x14ac:dyDescent="0.2">
      <c r="A63" s="27"/>
      <c r="B63" s="28"/>
      <c r="C63" s="28"/>
      <c r="D63" s="28"/>
      <c r="E63" s="28"/>
      <c r="F63" s="28"/>
      <c r="G63" s="29" t="str">
        <f t="shared" si="52"/>
        <v/>
      </c>
      <c r="H63" s="30" t="str">
        <f t="shared" si="53"/>
        <v/>
      </c>
      <c r="I63" s="28"/>
      <c r="J63" s="28"/>
      <c r="K63" s="28"/>
      <c r="L63" s="28"/>
      <c r="M63" s="28"/>
      <c r="N63" s="29" t="str">
        <f t="shared" si="54"/>
        <v/>
      </c>
      <c r="O63" s="30" t="str">
        <f t="shared" si="55"/>
        <v/>
      </c>
      <c r="P63" s="30" t="str">
        <f t="shared" si="56"/>
        <v/>
      </c>
      <c r="Q63" s="28"/>
      <c r="R63" s="28"/>
      <c r="S63" s="28"/>
      <c r="T63" s="28"/>
      <c r="U63" s="28"/>
      <c r="V63" s="29" t="str">
        <f t="shared" si="57"/>
        <v/>
      </c>
      <c r="W63" s="28"/>
      <c r="X63" s="30" t="str">
        <f t="shared" si="58"/>
        <v/>
      </c>
      <c r="Y63" s="28"/>
      <c r="Z63" s="28"/>
      <c r="AA63" s="28"/>
      <c r="AB63" s="28"/>
      <c r="AC63" s="28"/>
      <c r="AD63" s="29" t="str">
        <f t="shared" si="59"/>
        <v/>
      </c>
      <c r="AE63" s="28"/>
      <c r="AF63" s="30" t="str">
        <f t="shared" si="60"/>
        <v/>
      </c>
      <c r="AG63" s="28"/>
      <c r="AH63" s="28"/>
      <c r="AI63" s="28"/>
      <c r="AJ63" s="28"/>
      <c r="AK63" s="28"/>
      <c r="AL63" s="29" t="str">
        <f t="shared" si="61"/>
        <v/>
      </c>
      <c r="AM63" s="28"/>
      <c r="AN63" s="30" t="str">
        <f t="shared" si="62"/>
        <v/>
      </c>
      <c r="AO63" s="31">
        <f t="shared" si="63"/>
        <v>0</v>
      </c>
      <c r="AP63" s="32">
        <f t="shared" si="64"/>
        <v>1</v>
      </c>
    </row>
    <row r="64" spans="1:42" ht="25.5" customHeight="1" x14ac:dyDescent="0.2">
      <c r="A64" s="27"/>
      <c r="B64" s="28"/>
      <c r="C64" s="28"/>
      <c r="D64" s="28"/>
      <c r="E64" s="28"/>
      <c r="F64" s="28"/>
      <c r="G64" s="29" t="str">
        <f t="shared" si="52"/>
        <v/>
      </c>
      <c r="H64" s="30" t="str">
        <f t="shared" si="53"/>
        <v/>
      </c>
      <c r="I64" s="28"/>
      <c r="J64" s="28"/>
      <c r="K64" s="28"/>
      <c r="L64" s="28"/>
      <c r="M64" s="28"/>
      <c r="N64" s="29" t="str">
        <f t="shared" si="54"/>
        <v/>
      </c>
      <c r="O64" s="30" t="str">
        <f t="shared" si="55"/>
        <v/>
      </c>
      <c r="P64" s="30" t="str">
        <f t="shared" si="56"/>
        <v/>
      </c>
      <c r="Q64" s="28"/>
      <c r="R64" s="28"/>
      <c r="S64" s="28"/>
      <c r="T64" s="28"/>
      <c r="U64" s="28"/>
      <c r="V64" s="29" t="str">
        <f t="shared" si="57"/>
        <v/>
      </c>
      <c r="W64" s="28"/>
      <c r="X64" s="30" t="str">
        <f t="shared" si="58"/>
        <v/>
      </c>
      <c r="Y64" s="28"/>
      <c r="Z64" s="28"/>
      <c r="AA64" s="28"/>
      <c r="AB64" s="28"/>
      <c r="AC64" s="28"/>
      <c r="AD64" s="29" t="str">
        <f t="shared" si="59"/>
        <v/>
      </c>
      <c r="AE64" s="28"/>
      <c r="AF64" s="30" t="str">
        <f t="shared" si="60"/>
        <v/>
      </c>
      <c r="AG64" s="28"/>
      <c r="AH64" s="28"/>
      <c r="AI64" s="28"/>
      <c r="AJ64" s="28"/>
      <c r="AK64" s="28"/>
      <c r="AL64" s="29" t="str">
        <f t="shared" si="61"/>
        <v/>
      </c>
      <c r="AM64" s="28"/>
      <c r="AN64" s="30" t="str">
        <f t="shared" si="62"/>
        <v/>
      </c>
      <c r="AO64" s="31">
        <f t="shared" si="63"/>
        <v>0</v>
      </c>
      <c r="AP64" s="32">
        <f t="shared" si="64"/>
        <v>1</v>
      </c>
    </row>
    <row r="65" spans="1:42" ht="25.5" customHeight="1" x14ac:dyDescent="0.2">
      <c r="A65" s="27"/>
      <c r="B65" s="28"/>
      <c r="C65" s="28"/>
      <c r="D65" s="28"/>
      <c r="E65" s="28"/>
      <c r="F65" s="28"/>
      <c r="G65" s="29" t="str">
        <f t="shared" si="52"/>
        <v/>
      </c>
      <c r="H65" s="30" t="str">
        <f t="shared" si="53"/>
        <v/>
      </c>
      <c r="I65" s="28"/>
      <c r="J65" s="28"/>
      <c r="K65" s="28"/>
      <c r="L65" s="28"/>
      <c r="M65" s="28"/>
      <c r="N65" s="29" t="str">
        <f t="shared" si="54"/>
        <v/>
      </c>
      <c r="O65" s="30" t="str">
        <f t="shared" si="55"/>
        <v/>
      </c>
      <c r="P65" s="30" t="str">
        <f t="shared" si="56"/>
        <v/>
      </c>
      <c r="Q65" s="28"/>
      <c r="R65" s="28"/>
      <c r="S65" s="28"/>
      <c r="T65" s="28"/>
      <c r="U65" s="28"/>
      <c r="V65" s="29" t="str">
        <f t="shared" si="57"/>
        <v/>
      </c>
      <c r="W65" s="28"/>
      <c r="X65" s="30" t="str">
        <f t="shared" si="58"/>
        <v/>
      </c>
      <c r="Y65" s="28"/>
      <c r="Z65" s="28"/>
      <c r="AA65" s="28"/>
      <c r="AB65" s="28"/>
      <c r="AC65" s="28"/>
      <c r="AD65" s="34" t="str">
        <f t="shared" si="59"/>
        <v/>
      </c>
      <c r="AE65" s="28"/>
      <c r="AF65" s="35" t="str">
        <f t="shared" si="60"/>
        <v/>
      </c>
      <c r="AG65" s="28"/>
      <c r="AH65" s="28"/>
      <c r="AI65" s="28"/>
      <c r="AJ65" s="28"/>
      <c r="AK65" s="28"/>
      <c r="AL65" s="34" t="str">
        <f t="shared" si="61"/>
        <v/>
      </c>
      <c r="AM65" s="28"/>
      <c r="AN65" s="35" t="str">
        <f t="shared" si="62"/>
        <v/>
      </c>
      <c r="AO65" s="31">
        <f t="shared" si="63"/>
        <v>0</v>
      </c>
      <c r="AP65" s="32">
        <f t="shared" si="64"/>
        <v>1</v>
      </c>
    </row>
    <row r="66" spans="1:42" ht="25.5" customHeight="1" x14ac:dyDescent="0.2">
      <c r="A66" s="27"/>
      <c r="B66" s="28"/>
      <c r="C66" s="28"/>
      <c r="D66" s="28"/>
      <c r="E66" s="28"/>
      <c r="F66" s="28"/>
      <c r="G66" s="34" t="str">
        <f t="shared" si="52"/>
        <v/>
      </c>
      <c r="H66" s="35" t="str">
        <f t="shared" si="53"/>
        <v/>
      </c>
      <c r="I66" s="28"/>
      <c r="J66" s="28"/>
      <c r="K66" s="28"/>
      <c r="L66" s="28"/>
      <c r="M66" s="28"/>
      <c r="N66" s="34" t="str">
        <f t="shared" si="54"/>
        <v/>
      </c>
      <c r="O66" s="35" t="str">
        <f t="shared" si="55"/>
        <v/>
      </c>
      <c r="P66" s="35" t="str">
        <f t="shared" si="56"/>
        <v/>
      </c>
      <c r="Q66" s="28"/>
      <c r="R66" s="28"/>
      <c r="S66" s="28"/>
      <c r="T66" s="28"/>
      <c r="U66" s="28"/>
      <c r="V66" s="34" t="str">
        <f t="shared" si="57"/>
        <v/>
      </c>
      <c r="W66" s="28"/>
      <c r="X66" s="35" t="str">
        <f t="shared" si="58"/>
        <v/>
      </c>
      <c r="Y66" s="28"/>
      <c r="Z66" s="28"/>
      <c r="AA66" s="28"/>
      <c r="AB66" s="28"/>
      <c r="AC66" s="28"/>
      <c r="AD66" s="29" t="str">
        <f t="shared" si="59"/>
        <v/>
      </c>
      <c r="AE66" s="28"/>
      <c r="AF66" s="30" t="str">
        <f t="shared" si="60"/>
        <v/>
      </c>
      <c r="AG66" s="28"/>
      <c r="AH66" s="28"/>
      <c r="AI66" s="28"/>
      <c r="AJ66" s="28"/>
      <c r="AK66" s="28"/>
      <c r="AL66" s="29" t="str">
        <f t="shared" si="61"/>
        <v/>
      </c>
      <c r="AM66" s="28"/>
      <c r="AN66" s="30" t="str">
        <f t="shared" si="62"/>
        <v/>
      </c>
      <c r="AO66" s="31">
        <f t="shared" si="63"/>
        <v>0</v>
      </c>
      <c r="AP66" s="32">
        <f t="shared" si="64"/>
        <v>1</v>
      </c>
    </row>
    <row r="67" spans="1:42" ht="25.5" customHeight="1" x14ac:dyDescent="0.2">
      <c r="A67" s="27"/>
      <c r="B67" s="28"/>
      <c r="C67" s="28"/>
      <c r="D67" s="28"/>
      <c r="E67" s="28"/>
      <c r="F67" s="28"/>
      <c r="G67" s="34" t="str">
        <f t="shared" si="52"/>
        <v/>
      </c>
      <c r="H67" s="35" t="str">
        <f t="shared" si="53"/>
        <v/>
      </c>
      <c r="I67" s="28"/>
      <c r="J67" s="28"/>
      <c r="K67" s="28"/>
      <c r="L67" s="28"/>
      <c r="M67" s="28"/>
      <c r="N67" s="34" t="str">
        <f t="shared" si="54"/>
        <v/>
      </c>
      <c r="O67" s="35" t="str">
        <f t="shared" si="55"/>
        <v/>
      </c>
      <c r="P67" s="35" t="str">
        <f t="shared" si="56"/>
        <v/>
      </c>
      <c r="Q67" s="28"/>
      <c r="R67" s="28"/>
      <c r="S67" s="28"/>
      <c r="T67" s="28"/>
      <c r="U67" s="28"/>
      <c r="V67" s="34" t="str">
        <f t="shared" si="57"/>
        <v/>
      </c>
      <c r="W67" s="28"/>
      <c r="X67" s="35" t="str">
        <f t="shared" si="58"/>
        <v/>
      </c>
      <c r="Y67" s="28"/>
      <c r="Z67" s="28"/>
      <c r="AA67" s="28"/>
      <c r="AB67" s="28"/>
      <c r="AC67" s="28"/>
      <c r="AD67" s="34" t="str">
        <f t="shared" si="59"/>
        <v/>
      </c>
      <c r="AE67" s="28"/>
      <c r="AF67" s="35" t="str">
        <f t="shared" si="60"/>
        <v/>
      </c>
      <c r="AG67" s="28"/>
      <c r="AH67" s="28"/>
      <c r="AI67" s="28"/>
      <c r="AJ67" s="28"/>
      <c r="AK67" s="28"/>
      <c r="AL67" s="34" t="str">
        <f t="shared" si="61"/>
        <v/>
      </c>
      <c r="AM67" s="28"/>
      <c r="AN67" s="35" t="str">
        <f t="shared" si="62"/>
        <v/>
      </c>
      <c r="AO67" s="31">
        <f t="shared" si="63"/>
        <v>0</v>
      </c>
      <c r="AP67" s="32">
        <f t="shared" si="64"/>
        <v>1</v>
      </c>
    </row>
    <row r="68" spans="1:42" ht="25.5" customHeight="1" x14ac:dyDescent="0.2">
      <c r="A68" s="27"/>
      <c r="B68" s="28"/>
      <c r="C68" s="28"/>
      <c r="D68" s="28"/>
      <c r="E68" s="28"/>
      <c r="F68" s="28"/>
      <c r="G68" s="29" t="str">
        <f t="shared" si="52"/>
        <v/>
      </c>
      <c r="H68" s="30" t="str">
        <f t="shared" si="53"/>
        <v/>
      </c>
      <c r="I68" s="28"/>
      <c r="J68" s="28"/>
      <c r="K68" s="28"/>
      <c r="L68" s="28"/>
      <c r="M68" s="28"/>
      <c r="N68" s="29" t="str">
        <f t="shared" si="54"/>
        <v/>
      </c>
      <c r="O68" s="30" t="str">
        <f t="shared" si="55"/>
        <v/>
      </c>
      <c r="P68" s="30" t="str">
        <f t="shared" si="56"/>
        <v/>
      </c>
      <c r="Q68" s="28"/>
      <c r="R68" s="28"/>
      <c r="S68" s="28"/>
      <c r="T68" s="28"/>
      <c r="U68" s="28"/>
      <c r="V68" s="29" t="str">
        <f t="shared" si="57"/>
        <v/>
      </c>
      <c r="W68" s="28"/>
      <c r="X68" s="30" t="str">
        <f t="shared" si="58"/>
        <v/>
      </c>
      <c r="Y68" s="28"/>
      <c r="Z68" s="28"/>
      <c r="AA68" s="28"/>
      <c r="AB68" s="28"/>
      <c r="AC68" s="28"/>
      <c r="AD68" s="29" t="str">
        <f t="shared" si="59"/>
        <v/>
      </c>
      <c r="AE68" s="28"/>
      <c r="AF68" s="30" t="str">
        <f t="shared" si="60"/>
        <v/>
      </c>
      <c r="AG68" s="28"/>
      <c r="AH68" s="28"/>
      <c r="AI68" s="28"/>
      <c r="AJ68" s="28"/>
      <c r="AK68" s="28"/>
      <c r="AL68" s="29" t="str">
        <f t="shared" si="61"/>
        <v/>
      </c>
      <c r="AM68" s="28"/>
      <c r="AN68" s="30" t="str">
        <f t="shared" si="62"/>
        <v/>
      </c>
      <c r="AO68" s="31">
        <f t="shared" si="63"/>
        <v>0</v>
      </c>
      <c r="AP68" s="32">
        <f t="shared" si="64"/>
        <v>1</v>
      </c>
    </row>
    <row r="69" spans="1:42" ht="25.5" customHeight="1" x14ac:dyDescent="0.25">
      <c r="A69" s="56" t="s">
        <v>25</v>
      </c>
      <c r="B69" s="57"/>
      <c r="C69" s="57"/>
      <c r="D69" s="57"/>
      <c r="E69" s="57"/>
      <c r="F69" s="57"/>
      <c r="G69" s="57"/>
      <c r="H69" s="57"/>
      <c r="I69" s="57"/>
      <c r="J69" s="57"/>
      <c r="K69" s="57"/>
      <c r="L69" s="57"/>
      <c r="M69" s="58"/>
      <c r="N69" s="36"/>
      <c r="O69" s="65" t="str">
        <f>IF(ISERROR(LARGE(P61:P68,1)+LARGE(P61:P68,2)+LARGE(P61:P68,3)+LARGE(P61:P68,4)),"",MROUND(LARGE(P61:P68,1)+LARGE(P61:P68,2)+LARGE(P61:P68,3)+LARGE(P61:P68,4),0.05))</f>
        <v/>
      </c>
      <c r="P69" s="65"/>
      <c r="Q69" s="37"/>
      <c r="R69" s="38"/>
      <c r="S69" s="38"/>
      <c r="T69" s="38"/>
      <c r="U69" s="39"/>
      <c r="V69" s="65" t="str">
        <f>IF(ISERROR(LARGE(X61:X68,1)+LARGE(X61:X68,2)+LARGE(X61:X68,3)),"",MROUND(LARGE(X61:X68,1)+LARGE(X61:X68,2)+LARGE(X61:X68,3)+LARGE(X61:X68,4),0.05))</f>
        <v/>
      </c>
      <c r="W69" s="65"/>
      <c r="X69" s="65"/>
      <c r="Y69" s="37"/>
      <c r="Z69" s="38"/>
      <c r="AA69" s="38"/>
      <c r="AB69" s="38"/>
      <c r="AC69" s="39"/>
      <c r="AD69" s="65" t="str">
        <f>IF(ISERROR(LARGE(AF61:AF68,1)+LARGE(AF61:AF68,2)+LARGE(AF61:AF68,3)),"",MROUND(LARGE(AF61:AF68,1)+LARGE(AF61:AF68,2)+LARGE(AF61:AF68,3)+LARGE(AF61:AF68,4),0.05))</f>
        <v/>
      </c>
      <c r="AE69" s="65"/>
      <c r="AF69" s="65"/>
      <c r="AG69" s="37"/>
      <c r="AH69" s="38"/>
      <c r="AI69" s="38"/>
      <c r="AJ69" s="38"/>
      <c r="AK69" s="39"/>
      <c r="AL69" s="65" t="str">
        <f>IF(ISERROR(LARGE(AN61:AN68,1)+LARGE(AN61:AN68,2)+LARGE(AN61:AN68,3)),"",MROUND(LARGE(AN61:AN68,1)+LARGE(AN61:AN68,2)+LARGE(AN61:AN68,3)+LARGE(AN61:AN68,4),0.05))</f>
        <v/>
      </c>
      <c r="AM69" s="65"/>
      <c r="AN69" s="65"/>
      <c r="AO69" s="40"/>
      <c r="AP69" s="41"/>
    </row>
    <row r="70" spans="1:42" ht="26.25" customHeight="1" x14ac:dyDescent="0.25">
      <c r="A70" s="59" t="s">
        <v>26</v>
      </c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1"/>
      <c r="N70" s="42"/>
      <c r="O70" s="64"/>
      <c r="P70" s="64"/>
      <c r="Q70" s="43"/>
      <c r="R70" s="44"/>
      <c r="S70" s="44"/>
      <c r="T70" s="44"/>
      <c r="U70" s="45"/>
      <c r="V70" s="64">
        <f>SUM(O69,V69)</f>
        <v>0</v>
      </c>
      <c r="W70" s="64"/>
      <c r="X70" s="64"/>
      <c r="Y70" s="43"/>
      <c r="Z70" s="44"/>
      <c r="AA70" s="44"/>
      <c r="AB70" s="44"/>
      <c r="AC70" s="45"/>
      <c r="AD70" s="64">
        <f>SUM(O69,V69,AD69)</f>
        <v>0</v>
      </c>
      <c r="AE70" s="64"/>
      <c r="AF70" s="64"/>
      <c r="AG70" s="43"/>
      <c r="AH70" s="44"/>
      <c r="AI70" s="44"/>
      <c r="AJ70" s="44"/>
      <c r="AK70" s="45"/>
      <c r="AL70" s="72">
        <f>SUM(O69,V69,AD69,AL69)</f>
        <v>0</v>
      </c>
      <c r="AM70" s="72"/>
      <c r="AN70" s="72"/>
      <c r="AO70" s="46"/>
      <c r="AP70" s="47">
        <f>RANK(AL70,$AL$18:$AL$109)</f>
        <v>1</v>
      </c>
    </row>
    <row r="71" spans="1:42" ht="25.15" customHeight="1" x14ac:dyDescent="0.2">
      <c r="A71" s="48"/>
      <c r="B71" s="49"/>
      <c r="C71" s="49"/>
      <c r="D71" s="49"/>
      <c r="E71" s="49"/>
      <c r="F71" s="49"/>
      <c r="G71" s="49"/>
      <c r="H71" s="49"/>
      <c r="I71" s="50"/>
      <c r="J71" s="50"/>
      <c r="K71" s="50"/>
      <c r="L71" s="50"/>
      <c r="M71" s="50"/>
      <c r="N71" s="49"/>
      <c r="O71" s="50"/>
      <c r="P71" s="49"/>
      <c r="Q71" s="50"/>
      <c r="R71" s="50"/>
      <c r="S71" s="50"/>
      <c r="T71" s="50"/>
      <c r="U71" s="50"/>
      <c r="V71" s="49"/>
      <c r="W71" s="50"/>
      <c r="X71" s="49"/>
      <c r="Y71" s="50"/>
      <c r="Z71" s="50"/>
      <c r="AA71" s="50"/>
      <c r="AB71" s="50"/>
      <c r="AC71" s="50"/>
      <c r="AD71" s="49"/>
      <c r="AE71" s="50"/>
      <c r="AF71" s="49"/>
      <c r="AG71" s="50"/>
      <c r="AH71" s="50"/>
      <c r="AI71" s="50"/>
      <c r="AJ71" s="50"/>
      <c r="AK71" s="50"/>
      <c r="AL71" s="49"/>
      <c r="AM71" s="50"/>
      <c r="AN71" s="49"/>
      <c r="AO71" s="49"/>
      <c r="AP71" s="51"/>
    </row>
    <row r="72" spans="1:42" ht="18" customHeight="1" x14ac:dyDescent="0.2">
      <c r="A72" s="15" t="s">
        <v>27</v>
      </c>
      <c r="B72" s="70" t="s">
        <v>8</v>
      </c>
      <c r="C72" s="71"/>
      <c r="D72" s="71"/>
      <c r="E72" s="71"/>
      <c r="F72" s="71"/>
      <c r="G72" s="71"/>
      <c r="H72" s="71"/>
      <c r="I72" s="70" t="s">
        <v>9</v>
      </c>
      <c r="J72" s="71"/>
      <c r="K72" s="71"/>
      <c r="L72" s="71"/>
      <c r="M72" s="71"/>
      <c r="N72" s="71"/>
      <c r="O72" s="71"/>
      <c r="P72" s="16" t="s">
        <v>10</v>
      </c>
      <c r="Q72" s="70" t="s">
        <v>11</v>
      </c>
      <c r="R72" s="71"/>
      <c r="S72" s="71"/>
      <c r="T72" s="71"/>
      <c r="U72" s="71"/>
      <c r="V72" s="71"/>
      <c r="W72" s="71"/>
      <c r="X72" s="71"/>
      <c r="Y72" s="70" t="s">
        <v>12</v>
      </c>
      <c r="Z72" s="71"/>
      <c r="AA72" s="71"/>
      <c r="AB72" s="71"/>
      <c r="AC72" s="71"/>
      <c r="AD72" s="71"/>
      <c r="AE72" s="71"/>
      <c r="AF72" s="71"/>
      <c r="AG72" s="70" t="s">
        <v>6</v>
      </c>
      <c r="AH72" s="71"/>
      <c r="AI72" s="71"/>
      <c r="AJ72" s="71"/>
      <c r="AK72" s="71"/>
      <c r="AL72" s="71"/>
      <c r="AM72" s="71"/>
      <c r="AN72" s="71"/>
      <c r="AO72" s="62" t="s">
        <v>13</v>
      </c>
      <c r="AP72" s="78" t="s">
        <v>14</v>
      </c>
    </row>
    <row r="73" spans="1:42" ht="42.75" customHeight="1" x14ac:dyDescent="0.2">
      <c r="A73" s="54"/>
      <c r="B73" s="19" t="s">
        <v>15</v>
      </c>
      <c r="C73" s="20" t="s">
        <v>16</v>
      </c>
      <c r="D73" s="21" t="s">
        <v>17</v>
      </c>
      <c r="E73" s="22" t="s">
        <v>18</v>
      </c>
      <c r="F73" s="23" t="s">
        <v>19</v>
      </c>
      <c r="G73" s="19" t="s">
        <v>20</v>
      </c>
      <c r="H73" s="24" t="s">
        <v>21</v>
      </c>
      <c r="I73" s="19" t="s">
        <v>15</v>
      </c>
      <c r="J73" s="20" t="s">
        <v>16</v>
      </c>
      <c r="K73" s="21" t="s">
        <v>17</v>
      </c>
      <c r="L73" s="22" t="s">
        <v>18</v>
      </c>
      <c r="M73" s="23" t="s">
        <v>19</v>
      </c>
      <c r="N73" s="19" t="s">
        <v>20</v>
      </c>
      <c r="O73" s="24" t="s">
        <v>22</v>
      </c>
      <c r="P73" s="25" t="s">
        <v>23</v>
      </c>
      <c r="Q73" s="19" t="s">
        <v>15</v>
      </c>
      <c r="R73" s="20" t="s">
        <v>16</v>
      </c>
      <c r="S73" s="21" t="s">
        <v>17</v>
      </c>
      <c r="T73" s="22" t="s">
        <v>18</v>
      </c>
      <c r="U73" s="23" t="s">
        <v>19</v>
      </c>
      <c r="V73" s="19" t="s">
        <v>20</v>
      </c>
      <c r="W73" s="26" t="s">
        <v>24</v>
      </c>
      <c r="X73" s="25" t="s">
        <v>23</v>
      </c>
      <c r="Y73" s="19" t="s">
        <v>15</v>
      </c>
      <c r="Z73" s="20" t="s">
        <v>16</v>
      </c>
      <c r="AA73" s="21" t="s">
        <v>17</v>
      </c>
      <c r="AB73" s="22" t="s">
        <v>18</v>
      </c>
      <c r="AC73" s="23" t="s">
        <v>19</v>
      </c>
      <c r="AD73" s="19" t="s">
        <v>20</v>
      </c>
      <c r="AE73" s="26" t="s">
        <v>24</v>
      </c>
      <c r="AF73" s="25" t="s">
        <v>23</v>
      </c>
      <c r="AG73" s="19" t="s">
        <v>15</v>
      </c>
      <c r="AH73" s="20" t="s">
        <v>16</v>
      </c>
      <c r="AI73" s="21" t="s">
        <v>17</v>
      </c>
      <c r="AJ73" s="22" t="s">
        <v>18</v>
      </c>
      <c r="AK73" s="23" t="s">
        <v>19</v>
      </c>
      <c r="AL73" s="19" t="s">
        <v>20</v>
      </c>
      <c r="AM73" s="26" t="s">
        <v>24</v>
      </c>
      <c r="AN73" s="25" t="s">
        <v>23</v>
      </c>
      <c r="AO73" s="63"/>
      <c r="AP73" s="79"/>
    </row>
    <row r="74" spans="1:42" ht="25.5" customHeight="1" x14ac:dyDescent="0.2">
      <c r="A74" s="33"/>
      <c r="B74" s="28"/>
      <c r="C74" s="28"/>
      <c r="D74" s="28"/>
      <c r="E74" s="28"/>
      <c r="F74" s="28"/>
      <c r="G74" s="34" t="str">
        <f t="shared" ref="G74:G81" si="65">IF(F74&gt;0,(LARGE(C74:F74,2)+LARGE(C74:F74,3))/2,IF(E74&gt;0,MROUND(((LARGE(C74:E74,1)+LARGE(C74:E74,3))/2+LARGE(C74:E74,2))/2,0.05),IF(D74&gt;0,(C74+D74)/2,"")))</f>
        <v/>
      </c>
      <c r="H74" s="35" t="str">
        <f t="shared" ref="H74:H81" si="66">IF(B74&gt;0,10+B74-G74,"")</f>
        <v/>
      </c>
      <c r="I74" s="28"/>
      <c r="J74" s="28"/>
      <c r="K74" s="28"/>
      <c r="L74" s="28"/>
      <c r="M74" s="28"/>
      <c r="N74" s="34" t="str">
        <f t="shared" ref="N74:N81" si="67">IF(M74&gt;0,(LARGE(J74:M74,2)+LARGE(J74:M74,3))/2,IF(L74&gt;0,MROUND(((LARGE(J74:L74,1)+LARGE(J74:L74,3))/2+LARGE(J74:L74,2))/2,0.05),IF(K74&gt;0,(J74+K74)/2,"")))</f>
        <v/>
      </c>
      <c r="O74" s="35" t="str">
        <f t="shared" ref="O74:O81" si="68">IF(I74&gt;0,10+I74-N74,"")</f>
        <v/>
      </c>
      <c r="P74" s="35" t="str">
        <f t="shared" ref="P74:P81" si="69">IF(OR(I74&gt;0,B74&gt;0),MAX(H74,O74),"")</f>
        <v/>
      </c>
      <c r="Q74" s="28"/>
      <c r="R74" s="28"/>
      <c r="S74" s="28"/>
      <c r="T74" s="28"/>
      <c r="U74" s="28"/>
      <c r="V74" s="34" t="str">
        <f t="shared" ref="V74:V81" si="70">IF(U74&gt;0,(LARGE(R74:U74,2)+LARGE(R74:U74,3))/2,IF(T74&gt;0,MROUND(((LARGE(R74:T74,1)+LARGE(R74:T74,3))/2+LARGE(R74:T74,2))/2,0.05),IF(S74&gt;0,(R74+S74)/2,"")))</f>
        <v/>
      </c>
      <c r="W74" s="28"/>
      <c r="X74" s="35" t="str">
        <f t="shared" ref="X74:X81" si="71">IF(Q74&gt;0,Q74+10-V74-W74,"")</f>
        <v/>
      </c>
      <c r="Y74" s="28"/>
      <c r="Z74" s="28"/>
      <c r="AA74" s="28"/>
      <c r="AB74" s="28"/>
      <c r="AC74" s="28"/>
      <c r="AD74" s="34" t="str">
        <f t="shared" ref="AD74:AD81" si="72">IF(AC74&gt;0,(LARGE(Z74:AC74,2)+LARGE(Z74:AC74,3))/2,IF(AB74&gt;0,MROUND(((LARGE(Z74:AB74,1)+LARGE(Z74:AB74,3))/2+LARGE(Z74:AB74,2))/2,0.05),IF(AA74&gt;0,(Z74+AA74)/2,"")))</f>
        <v/>
      </c>
      <c r="AE74" s="28"/>
      <c r="AF74" s="35" t="str">
        <f t="shared" ref="AF74:AF81" si="73">IF(Y74&gt;0,Y74+10-AD74-AE74,"")</f>
        <v/>
      </c>
      <c r="AG74" s="28"/>
      <c r="AH74" s="28"/>
      <c r="AI74" s="28"/>
      <c r="AJ74" s="28"/>
      <c r="AK74" s="28"/>
      <c r="AL74" s="34" t="str">
        <f t="shared" ref="AL74:AL81" si="74">IF(AK74&gt;0,(LARGE(AH74:AK74,2)+LARGE(AH74:AK74,3))/2,IF(AJ74&gt;0,MROUND(((LARGE(AH74:AJ74,1)+LARGE(AH74:AJ74,3))/2+LARGE(AH74:AJ74,2))/2,0.05),IF(AI74&gt;0,(AH74+AI74)/2,"")))</f>
        <v/>
      </c>
      <c r="AM74" s="28"/>
      <c r="AN74" s="35" t="str">
        <f t="shared" ref="AN74:AN81" si="75">IF(AG74&gt;0,AG74+10-AL74-AM74,"")</f>
        <v/>
      </c>
      <c r="AO74" s="31">
        <f t="shared" ref="AO74:AO81" si="76">SUM(P74,X74,AF74,AN74)</f>
        <v>0</v>
      </c>
      <c r="AP74" s="32">
        <f t="shared" ref="AP74:AP81" si="77">RANK(AO74,$AO$9:$AO$107)</f>
        <v>1</v>
      </c>
    </row>
    <row r="75" spans="1:42" ht="25.5" customHeight="1" x14ac:dyDescent="0.2">
      <c r="A75" s="33"/>
      <c r="B75" s="28"/>
      <c r="C75" s="28"/>
      <c r="D75" s="28"/>
      <c r="E75" s="28"/>
      <c r="F75" s="28"/>
      <c r="G75" s="34" t="str">
        <f t="shared" si="65"/>
        <v/>
      </c>
      <c r="H75" s="35" t="str">
        <f t="shared" si="66"/>
        <v/>
      </c>
      <c r="I75" s="28"/>
      <c r="J75" s="28"/>
      <c r="K75" s="28"/>
      <c r="L75" s="28"/>
      <c r="M75" s="28"/>
      <c r="N75" s="34" t="str">
        <f t="shared" si="67"/>
        <v/>
      </c>
      <c r="O75" s="35" t="str">
        <f t="shared" si="68"/>
        <v/>
      </c>
      <c r="P75" s="35" t="str">
        <f t="shared" si="69"/>
        <v/>
      </c>
      <c r="Q75" s="28"/>
      <c r="R75" s="28"/>
      <c r="S75" s="28"/>
      <c r="T75" s="28"/>
      <c r="U75" s="28"/>
      <c r="V75" s="34" t="str">
        <f t="shared" si="70"/>
        <v/>
      </c>
      <c r="W75" s="28"/>
      <c r="X75" s="35" t="str">
        <f t="shared" si="71"/>
        <v/>
      </c>
      <c r="Y75" s="28"/>
      <c r="Z75" s="28"/>
      <c r="AA75" s="28"/>
      <c r="AB75" s="28"/>
      <c r="AC75" s="28"/>
      <c r="AD75" s="34" t="str">
        <f t="shared" si="72"/>
        <v/>
      </c>
      <c r="AE75" s="28"/>
      <c r="AF75" s="35" t="str">
        <f t="shared" si="73"/>
        <v/>
      </c>
      <c r="AG75" s="28"/>
      <c r="AH75" s="28"/>
      <c r="AI75" s="28"/>
      <c r="AJ75" s="28"/>
      <c r="AK75" s="28"/>
      <c r="AL75" s="34" t="str">
        <f t="shared" si="74"/>
        <v/>
      </c>
      <c r="AM75" s="28"/>
      <c r="AN75" s="35" t="str">
        <f t="shared" si="75"/>
        <v/>
      </c>
      <c r="AO75" s="31">
        <f t="shared" si="76"/>
        <v>0</v>
      </c>
      <c r="AP75" s="32">
        <f t="shared" si="77"/>
        <v>1</v>
      </c>
    </row>
    <row r="76" spans="1:42" ht="25.5" customHeight="1" x14ac:dyDescent="0.2">
      <c r="A76" s="33"/>
      <c r="B76" s="28"/>
      <c r="C76" s="28"/>
      <c r="D76" s="28"/>
      <c r="E76" s="28"/>
      <c r="F76" s="28"/>
      <c r="G76" s="34" t="str">
        <f t="shared" si="65"/>
        <v/>
      </c>
      <c r="H76" s="35" t="str">
        <f t="shared" si="66"/>
        <v/>
      </c>
      <c r="I76" s="28"/>
      <c r="J76" s="28"/>
      <c r="K76" s="28"/>
      <c r="L76" s="28"/>
      <c r="M76" s="28"/>
      <c r="N76" s="34" t="str">
        <f t="shared" si="67"/>
        <v/>
      </c>
      <c r="O76" s="35" t="str">
        <f t="shared" si="68"/>
        <v/>
      </c>
      <c r="P76" s="35" t="str">
        <f t="shared" si="69"/>
        <v/>
      </c>
      <c r="Q76" s="28"/>
      <c r="R76" s="28"/>
      <c r="S76" s="28"/>
      <c r="T76" s="28"/>
      <c r="U76" s="28"/>
      <c r="V76" s="34" t="str">
        <f t="shared" si="70"/>
        <v/>
      </c>
      <c r="W76" s="28"/>
      <c r="X76" s="35" t="str">
        <f t="shared" si="71"/>
        <v/>
      </c>
      <c r="Y76" s="28"/>
      <c r="Z76" s="28"/>
      <c r="AA76" s="28"/>
      <c r="AB76" s="28"/>
      <c r="AC76" s="28"/>
      <c r="AD76" s="34" t="str">
        <f t="shared" si="72"/>
        <v/>
      </c>
      <c r="AE76" s="28"/>
      <c r="AF76" s="35" t="str">
        <f t="shared" si="73"/>
        <v/>
      </c>
      <c r="AG76" s="28"/>
      <c r="AH76" s="28"/>
      <c r="AI76" s="28"/>
      <c r="AJ76" s="28"/>
      <c r="AK76" s="28"/>
      <c r="AL76" s="34" t="str">
        <f t="shared" si="74"/>
        <v/>
      </c>
      <c r="AM76" s="28"/>
      <c r="AN76" s="35" t="str">
        <f t="shared" si="75"/>
        <v/>
      </c>
      <c r="AO76" s="31">
        <f t="shared" si="76"/>
        <v>0</v>
      </c>
      <c r="AP76" s="32">
        <f t="shared" si="77"/>
        <v>1</v>
      </c>
    </row>
    <row r="77" spans="1:42" ht="25.5" customHeight="1" x14ac:dyDescent="0.2">
      <c r="A77" s="33"/>
      <c r="B77" s="28"/>
      <c r="C77" s="28"/>
      <c r="D77" s="28"/>
      <c r="E77" s="28"/>
      <c r="F77" s="28"/>
      <c r="G77" s="34" t="str">
        <f t="shared" si="65"/>
        <v/>
      </c>
      <c r="H77" s="35" t="str">
        <f t="shared" si="66"/>
        <v/>
      </c>
      <c r="I77" s="28"/>
      <c r="J77" s="28"/>
      <c r="K77" s="28"/>
      <c r="L77" s="28"/>
      <c r="M77" s="28"/>
      <c r="N77" s="34" t="str">
        <f t="shared" si="67"/>
        <v/>
      </c>
      <c r="O77" s="35" t="str">
        <f t="shared" si="68"/>
        <v/>
      </c>
      <c r="P77" s="35" t="str">
        <f t="shared" si="69"/>
        <v/>
      </c>
      <c r="Q77" s="28"/>
      <c r="R77" s="28"/>
      <c r="S77" s="28"/>
      <c r="T77" s="28"/>
      <c r="U77" s="28"/>
      <c r="V77" s="34" t="str">
        <f t="shared" si="70"/>
        <v/>
      </c>
      <c r="W77" s="28"/>
      <c r="X77" s="35" t="str">
        <f t="shared" si="71"/>
        <v/>
      </c>
      <c r="Y77" s="28"/>
      <c r="Z77" s="28"/>
      <c r="AA77" s="28"/>
      <c r="AB77" s="28"/>
      <c r="AC77" s="28"/>
      <c r="AD77" s="34" t="str">
        <f t="shared" si="72"/>
        <v/>
      </c>
      <c r="AE77" s="28"/>
      <c r="AF77" s="35" t="str">
        <f t="shared" si="73"/>
        <v/>
      </c>
      <c r="AG77" s="28"/>
      <c r="AH77" s="28"/>
      <c r="AI77" s="28"/>
      <c r="AJ77" s="28"/>
      <c r="AK77" s="28"/>
      <c r="AL77" s="34" t="str">
        <f t="shared" si="74"/>
        <v/>
      </c>
      <c r="AM77" s="28"/>
      <c r="AN77" s="35" t="str">
        <f t="shared" si="75"/>
        <v/>
      </c>
      <c r="AO77" s="31">
        <f t="shared" si="76"/>
        <v>0</v>
      </c>
      <c r="AP77" s="32">
        <f t="shared" si="77"/>
        <v>1</v>
      </c>
    </row>
    <row r="78" spans="1:42" ht="25.5" customHeight="1" x14ac:dyDescent="0.2">
      <c r="A78" s="33"/>
      <c r="B78" s="28"/>
      <c r="C78" s="28"/>
      <c r="D78" s="28"/>
      <c r="E78" s="28"/>
      <c r="F78" s="28"/>
      <c r="G78" s="34" t="str">
        <f t="shared" si="65"/>
        <v/>
      </c>
      <c r="H78" s="35" t="str">
        <f t="shared" si="66"/>
        <v/>
      </c>
      <c r="I78" s="28"/>
      <c r="J78" s="28"/>
      <c r="K78" s="28"/>
      <c r="L78" s="28"/>
      <c r="M78" s="28"/>
      <c r="N78" s="34" t="str">
        <f t="shared" si="67"/>
        <v/>
      </c>
      <c r="O78" s="35" t="str">
        <f t="shared" si="68"/>
        <v/>
      </c>
      <c r="P78" s="35" t="str">
        <f t="shared" si="69"/>
        <v/>
      </c>
      <c r="Q78" s="28"/>
      <c r="R78" s="28"/>
      <c r="S78" s="28"/>
      <c r="T78" s="28"/>
      <c r="U78" s="28"/>
      <c r="V78" s="34" t="str">
        <f t="shared" si="70"/>
        <v/>
      </c>
      <c r="W78" s="28"/>
      <c r="X78" s="35" t="str">
        <f t="shared" si="71"/>
        <v/>
      </c>
      <c r="Y78" s="28"/>
      <c r="Z78" s="28"/>
      <c r="AA78" s="28"/>
      <c r="AB78" s="28"/>
      <c r="AC78" s="28"/>
      <c r="AD78" s="34" t="str">
        <f t="shared" si="72"/>
        <v/>
      </c>
      <c r="AE78" s="28"/>
      <c r="AF78" s="35" t="str">
        <f t="shared" si="73"/>
        <v/>
      </c>
      <c r="AG78" s="28"/>
      <c r="AH78" s="28"/>
      <c r="AI78" s="28"/>
      <c r="AJ78" s="28"/>
      <c r="AK78" s="28"/>
      <c r="AL78" s="34" t="str">
        <f t="shared" si="74"/>
        <v/>
      </c>
      <c r="AM78" s="28"/>
      <c r="AN78" s="35" t="str">
        <f t="shared" si="75"/>
        <v/>
      </c>
      <c r="AO78" s="31">
        <f t="shared" si="76"/>
        <v>0</v>
      </c>
      <c r="AP78" s="32">
        <f t="shared" si="77"/>
        <v>1</v>
      </c>
    </row>
    <row r="79" spans="1:42" ht="25.5" customHeight="1" x14ac:dyDescent="0.2">
      <c r="A79" s="33"/>
      <c r="B79" s="28"/>
      <c r="C79" s="28"/>
      <c r="D79" s="28"/>
      <c r="E79" s="28"/>
      <c r="F79" s="28"/>
      <c r="G79" s="34" t="str">
        <f t="shared" si="65"/>
        <v/>
      </c>
      <c r="H79" s="35" t="str">
        <f t="shared" si="66"/>
        <v/>
      </c>
      <c r="I79" s="28"/>
      <c r="J79" s="28"/>
      <c r="K79" s="28"/>
      <c r="L79" s="28"/>
      <c r="M79" s="28"/>
      <c r="N79" s="34" t="str">
        <f t="shared" si="67"/>
        <v/>
      </c>
      <c r="O79" s="35" t="str">
        <f t="shared" si="68"/>
        <v/>
      </c>
      <c r="P79" s="35" t="str">
        <f t="shared" si="69"/>
        <v/>
      </c>
      <c r="Q79" s="28"/>
      <c r="R79" s="28"/>
      <c r="S79" s="28"/>
      <c r="T79" s="28"/>
      <c r="U79" s="28"/>
      <c r="V79" s="34" t="str">
        <f t="shared" si="70"/>
        <v/>
      </c>
      <c r="W79" s="28"/>
      <c r="X79" s="35" t="str">
        <f t="shared" si="71"/>
        <v/>
      </c>
      <c r="Y79" s="28"/>
      <c r="Z79" s="28"/>
      <c r="AA79" s="28"/>
      <c r="AB79" s="28"/>
      <c r="AC79" s="28"/>
      <c r="AD79" s="34" t="str">
        <f t="shared" si="72"/>
        <v/>
      </c>
      <c r="AE79" s="28"/>
      <c r="AF79" s="35" t="str">
        <f t="shared" si="73"/>
        <v/>
      </c>
      <c r="AG79" s="28"/>
      <c r="AH79" s="28"/>
      <c r="AI79" s="28"/>
      <c r="AJ79" s="28"/>
      <c r="AK79" s="28"/>
      <c r="AL79" s="34" t="str">
        <f t="shared" si="74"/>
        <v/>
      </c>
      <c r="AM79" s="28"/>
      <c r="AN79" s="35" t="str">
        <f t="shared" si="75"/>
        <v/>
      </c>
      <c r="AO79" s="31">
        <f t="shared" si="76"/>
        <v>0</v>
      </c>
      <c r="AP79" s="32">
        <f t="shared" si="77"/>
        <v>1</v>
      </c>
    </row>
    <row r="80" spans="1:42" ht="25.5" customHeight="1" x14ac:dyDescent="0.2">
      <c r="A80" s="33"/>
      <c r="B80" s="28"/>
      <c r="C80" s="28"/>
      <c r="D80" s="28"/>
      <c r="E80" s="28"/>
      <c r="F80" s="28"/>
      <c r="G80" s="34" t="str">
        <f t="shared" si="65"/>
        <v/>
      </c>
      <c r="H80" s="35" t="str">
        <f t="shared" si="66"/>
        <v/>
      </c>
      <c r="I80" s="28"/>
      <c r="J80" s="28"/>
      <c r="K80" s="28"/>
      <c r="L80" s="28"/>
      <c r="M80" s="28"/>
      <c r="N80" s="34" t="str">
        <f t="shared" si="67"/>
        <v/>
      </c>
      <c r="O80" s="35" t="str">
        <f t="shared" si="68"/>
        <v/>
      </c>
      <c r="P80" s="35" t="str">
        <f t="shared" si="69"/>
        <v/>
      </c>
      <c r="Q80" s="28"/>
      <c r="R80" s="28"/>
      <c r="S80" s="28"/>
      <c r="T80" s="28"/>
      <c r="U80" s="28"/>
      <c r="V80" s="34" t="str">
        <f t="shared" si="70"/>
        <v/>
      </c>
      <c r="W80" s="28"/>
      <c r="X80" s="35" t="str">
        <f t="shared" si="71"/>
        <v/>
      </c>
      <c r="Y80" s="28"/>
      <c r="Z80" s="28"/>
      <c r="AA80" s="28"/>
      <c r="AB80" s="28"/>
      <c r="AC80" s="28"/>
      <c r="AD80" s="34" t="str">
        <f t="shared" si="72"/>
        <v/>
      </c>
      <c r="AE80" s="28"/>
      <c r="AF80" s="35" t="str">
        <f t="shared" si="73"/>
        <v/>
      </c>
      <c r="AG80" s="28"/>
      <c r="AH80" s="28"/>
      <c r="AI80" s="28"/>
      <c r="AJ80" s="28"/>
      <c r="AK80" s="28"/>
      <c r="AL80" s="34" t="str">
        <f t="shared" si="74"/>
        <v/>
      </c>
      <c r="AM80" s="28"/>
      <c r="AN80" s="35" t="str">
        <f t="shared" si="75"/>
        <v/>
      </c>
      <c r="AO80" s="31">
        <f t="shared" si="76"/>
        <v>0</v>
      </c>
      <c r="AP80" s="32">
        <f t="shared" si="77"/>
        <v>1</v>
      </c>
    </row>
    <row r="81" spans="1:42" ht="25.5" customHeight="1" x14ac:dyDescent="0.2">
      <c r="A81" s="33"/>
      <c r="B81" s="28"/>
      <c r="C81" s="28"/>
      <c r="D81" s="28"/>
      <c r="E81" s="28"/>
      <c r="F81" s="28"/>
      <c r="G81" s="34" t="str">
        <f t="shared" si="65"/>
        <v/>
      </c>
      <c r="H81" s="35" t="str">
        <f t="shared" si="66"/>
        <v/>
      </c>
      <c r="I81" s="28"/>
      <c r="J81" s="28"/>
      <c r="K81" s="28"/>
      <c r="L81" s="28"/>
      <c r="M81" s="28"/>
      <c r="N81" s="34" t="str">
        <f t="shared" si="67"/>
        <v/>
      </c>
      <c r="O81" s="35" t="str">
        <f t="shared" si="68"/>
        <v/>
      </c>
      <c r="P81" s="35" t="str">
        <f t="shared" si="69"/>
        <v/>
      </c>
      <c r="Q81" s="28"/>
      <c r="R81" s="28"/>
      <c r="S81" s="28"/>
      <c r="T81" s="28"/>
      <c r="U81" s="28"/>
      <c r="V81" s="34" t="str">
        <f t="shared" si="70"/>
        <v/>
      </c>
      <c r="W81" s="28"/>
      <c r="X81" s="35" t="str">
        <f t="shared" si="71"/>
        <v/>
      </c>
      <c r="Y81" s="28"/>
      <c r="Z81" s="28"/>
      <c r="AA81" s="28"/>
      <c r="AB81" s="28"/>
      <c r="AC81" s="28"/>
      <c r="AD81" s="34" t="str">
        <f t="shared" si="72"/>
        <v/>
      </c>
      <c r="AE81" s="28"/>
      <c r="AF81" s="35" t="str">
        <f t="shared" si="73"/>
        <v/>
      </c>
      <c r="AG81" s="28"/>
      <c r="AH81" s="28"/>
      <c r="AI81" s="28"/>
      <c r="AJ81" s="28"/>
      <c r="AK81" s="28"/>
      <c r="AL81" s="34" t="str">
        <f t="shared" si="74"/>
        <v/>
      </c>
      <c r="AM81" s="28"/>
      <c r="AN81" s="35" t="str">
        <f t="shared" si="75"/>
        <v/>
      </c>
      <c r="AO81" s="31">
        <f t="shared" si="76"/>
        <v>0</v>
      </c>
      <c r="AP81" s="32">
        <f t="shared" si="77"/>
        <v>1</v>
      </c>
    </row>
    <row r="82" spans="1:42" ht="25.5" customHeight="1" x14ac:dyDescent="0.25">
      <c r="A82" s="56" t="s">
        <v>25</v>
      </c>
      <c r="B82" s="57"/>
      <c r="C82" s="57"/>
      <c r="D82" s="57"/>
      <c r="E82" s="57"/>
      <c r="F82" s="57"/>
      <c r="G82" s="57"/>
      <c r="H82" s="57"/>
      <c r="I82" s="57"/>
      <c r="J82" s="57"/>
      <c r="K82" s="57"/>
      <c r="L82" s="57"/>
      <c r="M82" s="58"/>
      <c r="N82" s="36"/>
      <c r="O82" s="73" t="str">
        <f>IF(ISERROR(LARGE(P74:P81,1)+LARGE(P74:P81,2)+LARGE(P74:P81,3)+LARGE(P74:P81,4)),"",MROUND(LARGE(P74:P81,1)+LARGE(P74:P81,2)+LARGE(P74:P81,3)+LARGE(P74:P81,4),0.05))</f>
        <v/>
      </c>
      <c r="P82" s="65"/>
      <c r="Q82" s="37"/>
      <c r="R82" s="38"/>
      <c r="S82" s="38"/>
      <c r="T82" s="38"/>
      <c r="U82" s="39"/>
      <c r="V82" s="73" t="str">
        <f>IF(ISERROR(LARGE(X74:X81,1)+LARGE(X74:X81,2)+LARGE(X74:X81,3)),"",MROUND(LARGE(X74:X81,1)+LARGE(X74:X81,2)+LARGE(X74:X81,3)+LARGE(X74:X81,4),0.05))</f>
        <v/>
      </c>
      <c r="W82" s="65"/>
      <c r="X82" s="65"/>
      <c r="Y82" s="37"/>
      <c r="Z82" s="38"/>
      <c r="AA82" s="38"/>
      <c r="AB82" s="38"/>
      <c r="AC82" s="39"/>
      <c r="AD82" s="73" t="str">
        <f>IF(ISERROR(LARGE(AF74:AF81,1)+LARGE(AF74:AF81,2)+LARGE(AF74:AF81,3)),"",MROUND(LARGE(AF74:AF81,1)+LARGE(AF74:AF81,2)+LARGE(AF74:AF81,3)+LARGE(AF74:AF81,4),0.05))</f>
        <v/>
      </c>
      <c r="AE82" s="65"/>
      <c r="AF82" s="65"/>
      <c r="AG82" s="37"/>
      <c r="AH82" s="38"/>
      <c r="AI82" s="38"/>
      <c r="AJ82" s="38"/>
      <c r="AK82" s="39"/>
      <c r="AL82" s="73" t="str">
        <f>IF(ISERROR(LARGE(AN74:AN81,1)+LARGE(AN74:AN81,2)+LARGE(AN74:AN81,3)),"",MROUND(LARGE(AN74:AN81,1)+LARGE(AN74:AN81,2)+LARGE(AN74:AN81,3)+LARGE(AN74:AN81,4),0.05))</f>
        <v/>
      </c>
      <c r="AM82" s="65"/>
      <c r="AN82" s="65"/>
      <c r="AO82" s="40"/>
      <c r="AP82" s="52"/>
    </row>
    <row r="83" spans="1:42" ht="26.25" customHeight="1" x14ac:dyDescent="0.25">
      <c r="A83" s="59" t="s">
        <v>26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1"/>
      <c r="N83" s="42"/>
      <c r="O83" s="64"/>
      <c r="P83" s="64"/>
      <c r="Q83" s="43"/>
      <c r="R83" s="44"/>
      <c r="S83" s="44"/>
      <c r="T83" s="44"/>
      <c r="U83" s="45"/>
      <c r="V83" s="64">
        <f>SUM(O82,V82)</f>
        <v>0</v>
      </c>
      <c r="W83" s="64"/>
      <c r="X83" s="64"/>
      <c r="Y83" s="43"/>
      <c r="Z83" s="44"/>
      <c r="AA83" s="44"/>
      <c r="AB83" s="44"/>
      <c r="AC83" s="45"/>
      <c r="AD83" s="64">
        <f>SUM(O82,V82,AD82)</f>
        <v>0</v>
      </c>
      <c r="AE83" s="64"/>
      <c r="AF83" s="64"/>
      <c r="AG83" s="43"/>
      <c r="AH83" s="44"/>
      <c r="AI83" s="44"/>
      <c r="AJ83" s="44"/>
      <c r="AK83" s="45"/>
      <c r="AL83" s="72">
        <f>SUM(O82,V82,AD82,AL82)</f>
        <v>0</v>
      </c>
      <c r="AM83" s="72"/>
      <c r="AN83" s="72"/>
      <c r="AO83" s="46"/>
      <c r="AP83" s="47">
        <f>RANK(AL83,$AL$18:$AL$109)</f>
        <v>1</v>
      </c>
    </row>
    <row r="84" spans="1:42" ht="25.15" customHeight="1" x14ac:dyDescent="0.2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53"/>
      <c r="AP84" s="53"/>
    </row>
    <row r="85" spans="1:42" ht="18" customHeight="1" x14ac:dyDescent="0.2">
      <c r="A85" s="15" t="s">
        <v>27</v>
      </c>
      <c r="B85" s="70" t="s">
        <v>8</v>
      </c>
      <c r="C85" s="71"/>
      <c r="D85" s="71"/>
      <c r="E85" s="71"/>
      <c r="F85" s="71"/>
      <c r="G85" s="71"/>
      <c r="H85" s="71"/>
      <c r="I85" s="70" t="s">
        <v>9</v>
      </c>
      <c r="J85" s="71"/>
      <c r="K85" s="71"/>
      <c r="L85" s="71"/>
      <c r="M85" s="71"/>
      <c r="N85" s="71"/>
      <c r="O85" s="71"/>
      <c r="P85" s="16" t="s">
        <v>10</v>
      </c>
      <c r="Q85" s="70" t="s">
        <v>11</v>
      </c>
      <c r="R85" s="71"/>
      <c r="S85" s="71"/>
      <c r="T85" s="71"/>
      <c r="U85" s="71"/>
      <c r="V85" s="71"/>
      <c r="W85" s="71"/>
      <c r="X85" s="71"/>
      <c r="Y85" s="70" t="s">
        <v>12</v>
      </c>
      <c r="Z85" s="71"/>
      <c r="AA85" s="71"/>
      <c r="AB85" s="71"/>
      <c r="AC85" s="71"/>
      <c r="AD85" s="71"/>
      <c r="AE85" s="71"/>
      <c r="AF85" s="71"/>
      <c r="AG85" s="70" t="s">
        <v>6</v>
      </c>
      <c r="AH85" s="71"/>
      <c r="AI85" s="71"/>
      <c r="AJ85" s="71"/>
      <c r="AK85" s="71"/>
      <c r="AL85" s="71"/>
      <c r="AM85" s="71"/>
      <c r="AN85" s="71"/>
      <c r="AO85" s="62" t="s">
        <v>13</v>
      </c>
      <c r="AP85" s="78" t="s">
        <v>14</v>
      </c>
    </row>
    <row r="86" spans="1:42" ht="42.75" customHeight="1" x14ac:dyDescent="0.2">
      <c r="A86" s="54"/>
      <c r="B86" s="19" t="s">
        <v>15</v>
      </c>
      <c r="C86" s="20" t="s">
        <v>16</v>
      </c>
      <c r="D86" s="21" t="s">
        <v>17</v>
      </c>
      <c r="E86" s="22" t="s">
        <v>18</v>
      </c>
      <c r="F86" s="23" t="s">
        <v>19</v>
      </c>
      <c r="G86" s="19" t="s">
        <v>20</v>
      </c>
      <c r="H86" s="24" t="s">
        <v>21</v>
      </c>
      <c r="I86" s="19" t="s">
        <v>15</v>
      </c>
      <c r="J86" s="20" t="s">
        <v>16</v>
      </c>
      <c r="K86" s="21" t="s">
        <v>17</v>
      </c>
      <c r="L86" s="22" t="s">
        <v>18</v>
      </c>
      <c r="M86" s="23" t="s">
        <v>19</v>
      </c>
      <c r="N86" s="19" t="s">
        <v>20</v>
      </c>
      <c r="O86" s="24" t="s">
        <v>22</v>
      </c>
      <c r="P86" s="25" t="s">
        <v>23</v>
      </c>
      <c r="Q86" s="19" t="s">
        <v>15</v>
      </c>
      <c r="R86" s="20" t="s">
        <v>16</v>
      </c>
      <c r="S86" s="21" t="s">
        <v>17</v>
      </c>
      <c r="T86" s="22" t="s">
        <v>18</v>
      </c>
      <c r="U86" s="23" t="s">
        <v>19</v>
      </c>
      <c r="V86" s="19" t="s">
        <v>20</v>
      </c>
      <c r="W86" s="26" t="s">
        <v>24</v>
      </c>
      <c r="X86" s="25" t="s">
        <v>23</v>
      </c>
      <c r="Y86" s="19" t="s">
        <v>15</v>
      </c>
      <c r="Z86" s="20" t="s">
        <v>16</v>
      </c>
      <c r="AA86" s="21" t="s">
        <v>17</v>
      </c>
      <c r="AB86" s="22" t="s">
        <v>18</v>
      </c>
      <c r="AC86" s="23" t="s">
        <v>19</v>
      </c>
      <c r="AD86" s="19" t="s">
        <v>20</v>
      </c>
      <c r="AE86" s="26" t="s">
        <v>24</v>
      </c>
      <c r="AF86" s="25" t="s">
        <v>23</v>
      </c>
      <c r="AG86" s="19" t="s">
        <v>15</v>
      </c>
      <c r="AH86" s="20" t="s">
        <v>16</v>
      </c>
      <c r="AI86" s="21" t="s">
        <v>17</v>
      </c>
      <c r="AJ86" s="22" t="s">
        <v>18</v>
      </c>
      <c r="AK86" s="23" t="s">
        <v>19</v>
      </c>
      <c r="AL86" s="19" t="s">
        <v>20</v>
      </c>
      <c r="AM86" s="26" t="s">
        <v>24</v>
      </c>
      <c r="AN86" s="25" t="s">
        <v>23</v>
      </c>
      <c r="AO86" s="63"/>
      <c r="AP86" s="79"/>
    </row>
    <row r="87" spans="1:42" ht="25.5" customHeight="1" x14ac:dyDescent="0.2">
      <c r="A87" s="33"/>
      <c r="B87" s="28"/>
      <c r="C87" s="28"/>
      <c r="D87" s="28"/>
      <c r="E87" s="28"/>
      <c r="F87" s="28"/>
      <c r="G87" s="34" t="str">
        <f t="shared" ref="G87:G94" si="78">IF(F87&gt;0,(LARGE(C87:F87,2)+LARGE(C87:F87,3))/2,IF(E87&gt;0,MROUND(((LARGE(C87:E87,1)+LARGE(C87:E87,3))/2+LARGE(C87:E87,2))/2,0.05),IF(D87&gt;0,(C87+D87)/2,"")))</f>
        <v/>
      </c>
      <c r="H87" s="35" t="str">
        <f t="shared" ref="H87:H94" si="79">IF(B87&gt;0,10+B87-G87,"")</f>
        <v/>
      </c>
      <c r="I87" s="28"/>
      <c r="J87" s="28"/>
      <c r="K87" s="28"/>
      <c r="L87" s="28"/>
      <c r="M87" s="28"/>
      <c r="N87" s="34" t="str">
        <f t="shared" ref="N87:N94" si="80">IF(M87&gt;0,(LARGE(J87:M87,2)+LARGE(J87:M87,3))/2,IF(L87&gt;0,MROUND(((LARGE(J87:L87,1)+LARGE(J87:L87,3))/2+LARGE(J87:L87,2))/2,0.05),IF(K87&gt;0,(J87+K87)/2,"")))</f>
        <v/>
      </c>
      <c r="O87" s="35" t="str">
        <f t="shared" ref="O87:O94" si="81">IF(I87&gt;0,10+I87-N87,"")</f>
        <v/>
      </c>
      <c r="P87" s="35" t="str">
        <f t="shared" ref="P87:P94" si="82">IF(OR(I87&gt;0,B87&gt;0),MAX(H87,O87),"")</f>
        <v/>
      </c>
      <c r="Q87" s="28"/>
      <c r="R87" s="28"/>
      <c r="S87" s="28"/>
      <c r="T87" s="28"/>
      <c r="U87" s="28"/>
      <c r="V87" s="34" t="str">
        <f t="shared" ref="V87:V94" si="83">IF(U87&gt;0,(LARGE(R87:U87,2)+LARGE(R87:U87,3))/2,IF(T87&gt;0,MROUND(((LARGE(R87:T87,1)+LARGE(R87:T87,3))/2+LARGE(R87:T87,2))/2,0.05),IF(S87&gt;0,(R87+S87)/2,"")))</f>
        <v/>
      </c>
      <c r="W87" s="28"/>
      <c r="X87" s="35" t="str">
        <f t="shared" ref="X87:X94" si="84">IF(Q87&gt;0,Q87+10-V87-W87,"")</f>
        <v/>
      </c>
      <c r="Y87" s="28"/>
      <c r="Z87" s="28"/>
      <c r="AA87" s="28"/>
      <c r="AB87" s="28"/>
      <c r="AC87" s="28"/>
      <c r="AD87" s="34" t="str">
        <f t="shared" ref="AD87:AD94" si="85">IF(AC87&gt;0,(LARGE(Z87:AC87,2)+LARGE(Z87:AC87,3))/2,IF(AB87&gt;0,MROUND(((LARGE(Z87:AB87,1)+LARGE(Z87:AB87,3))/2+LARGE(Z87:AB87,2))/2,0.05),IF(AA87&gt;0,(Z87+AA87)/2,"")))</f>
        <v/>
      </c>
      <c r="AE87" s="28"/>
      <c r="AF87" s="35" t="str">
        <f t="shared" ref="AF87:AF94" si="86">IF(Y87&gt;0,Y87+10-AD87-AE87,"")</f>
        <v/>
      </c>
      <c r="AG87" s="28"/>
      <c r="AH87" s="28"/>
      <c r="AI87" s="28"/>
      <c r="AJ87" s="28"/>
      <c r="AK87" s="28"/>
      <c r="AL87" s="34" t="str">
        <f t="shared" ref="AL87:AL94" si="87">IF(AK87&gt;0,(LARGE(AH87:AK87,2)+LARGE(AH87:AK87,3))/2,IF(AJ87&gt;0,MROUND(((LARGE(AH87:AJ87,1)+LARGE(AH87:AJ87,3))/2+LARGE(AH87:AJ87,2))/2,0.05),IF(AI87&gt;0,(AH87+AI87)/2,"")))</f>
        <v/>
      </c>
      <c r="AM87" s="28"/>
      <c r="AN87" s="35" t="str">
        <f t="shared" ref="AN87:AN94" si="88">IF(AG87&gt;0,AG87+10-AL87-AM87,"")</f>
        <v/>
      </c>
      <c r="AO87" s="31">
        <f t="shared" ref="AO87:AO94" si="89">SUM(P87,X87,AF87,AN87)</f>
        <v>0</v>
      </c>
      <c r="AP87" s="32">
        <f t="shared" ref="AP87:AP94" si="90">RANK(AO87,$AO$9:$AO$107)</f>
        <v>1</v>
      </c>
    </row>
    <row r="88" spans="1:42" ht="25.5" customHeight="1" x14ac:dyDescent="0.2">
      <c r="A88" s="33"/>
      <c r="B88" s="28"/>
      <c r="C88" s="28"/>
      <c r="D88" s="28"/>
      <c r="E88" s="28"/>
      <c r="F88" s="28"/>
      <c r="G88" s="34" t="str">
        <f t="shared" si="78"/>
        <v/>
      </c>
      <c r="H88" s="35" t="str">
        <f t="shared" si="79"/>
        <v/>
      </c>
      <c r="I88" s="28"/>
      <c r="J88" s="28"/>
      <c r="K88" s="28"/>
      <c r="L88" s="28"/>
      <c r="M88" s="28"/>
      <c r="N88" s="34" t="str">
        <f t="shared" si="80"/>
        <v/>
      </c>
      <c r="O88" s="35" t="str">
        <f t="shared" si="81"/>
        <v/>
      </c>
      <c r="P88" s="35" t="str">
        <f t="shared" si="82"/>
        <v/>
      </c>
      <c r="Q88" s="28"/>
      <c r="R88" s="28"/>
      <c r="S88" s="28"/>
      <c r="T88" s="28"/>
      <c r="U88" s="28"/>
      <c r="V88" s="34" t="str">
        <f t="shared" si="83"/>
        <v/>
      </c>
      <c r="W88" s="28"/>
      <c r="X88" s="35" t="str">
        <f t="shared" si="84"/>
        <v/>
      </c>
      <c r="Y88" s="28"/>
      <c r="Z88" s="28"/>
      <c r="AA88" s="28"/>
      <c r="AB88" s="28"/>
      <c r="AC88" s="28"/>
      <c r="AD88" s="34" t="str">
        <f t="shared" si="85"/>
        <v/>
      </c>
      <c r="AE88" s="28"/>
      <c r="AF88" s="35" t="str">
        <f t="shared" si="86"/>
        <v/>
      </c>
      <c r="AG88" s="28"/>
      <c r="AH88" s="28"/>
      <c r="AI88" s="28"/>
      <c r="AJ88" s="28"/>
      <c r="AK88" s="28"/>
      <c r="AL88" s="34" t="str">
        <f t="shared" si="87"/>
        <v/>
      </c>
      <c r="AM88" s="28"/>
      <c r="AN88" s="35" t="str">
        <f t="shared" si="88"/>
        <v/>
      </c>
      <c r="AO88" s="31">
        <f t="shared" si="89"/>
        <v>0</v>
      </c>
      <c r="AP88" s="32">
        <f t="shared" si="90"/>
        <v>1</v>
      </c>
    </row>
    <row r="89" spans="1:42" ht="25.5" customHeight="1" x14ac:dyDescent="0.2">
      <c r="A89" s="33"/>
      <c r="B89" s="28"/>
      <c r="C89" s="28"/>
      <c r="D89" s="28"/>
      <c r="E89" s="28"/>
      <c r="F89" s="28"/>
      <c r="G89" s="34" t="str">
        <f t="shared" si="78"/>
        <v/>
      </c>
      <c r="H89" s="35" t="str">
        <f t="shared" si="79"/>
        <v/>
      </c>
      <c r="I89" s="28"/>
      <c r="J89" s="28"/>
      <c r="K89" s="28"/>
      <c r="L89" s="28"/>
      <c r="M89" s="28"/>
      <c r="N89" s="34" t="str">
        <f t="shared" si="80"/>
        <v/>
      </c>
      <c r="O89" s="35" t="str">
        <f t="shared" si="81"/>
        <v/>
      </c>
      <c r="P89" s="35" t="str">
        <f t="shared" si="82"/>
        <v/>
      </c>
      <c r="Q89" s="28"/>
      <c r="R89" s="28"/>
      <c r="S89" s="28"/>
      <c r="T89" s="28"/>
      <c r="U89" s="28"/>
      <c r="V89" s="34" t="str">
        <f t="shared" si="83"/>
        <v/>
      </c>
      <c r="W89" s="28"/>
      <c r="X89" s="35" t="str">
        <f t="shared" si="84"/>
        <v/>
      </c>
      <c r="Y89" s="28"/>
      <c r="Z89" s="28"/>
      <c r="AA89" s="28"/>
      <c r="AB89" s="28"/>
      <c r="AC89" s="28"/>
      <c r="AD89" s="34" t="str">
        <f t="shared" si="85"/>
        <v/>
      </c>
      <c r="AE89" s="28"/>
      <c r="AF89" s="35" t="str">
        <f t="shared" si="86"/>
        <v/>
      </c>
      <c r="AG89" s="28"/>
      <c r="AH89" s="28"/>
      <c r="AI89" s="28"/>
      <c r="AJ89" s="28"/>
      <c r="AK89" s="28"/>
      <c r="AL89" s="34" t="str">
        <f t="shared" si="87"/>
        <v/>
      </c>
      <c r="AM89" s="28"/>
      <c r="AN89" s="35" t="str">
        <f t="shared" si="88"/>
        <v/>
      </c>
      <c r="AO89" s="31">
        <f t="shared" si="89"/>
        <v>0</v>
      </c>
      <c r="AP89" s="32">
        <f t="shared" si="90"/>
        <v>1</v>
      </c>
    </row>
    <row r="90" spans="1:42" ht="25.5" customHeight="1" x14ac:dyDescent="0.2">
      <c r="A90" s="33"/>
      <c r="B90" s="28"/>
      <c r="C90" s="28"/>
      <c r="D90" s="28"/>
      <c r="E90" s="28"/>
      <c r="F90" s="28"/>
      <c r="G90" s="34" t="str">
        <f t="shared" si="78"/>
        <v/>
      </c>
      <c r="H90" s="35" t="str">
        <f t="shared" si="79"/>
        <v/>
      </c>
      <c r="I90" s="28"/>
      <c r="J90" s="28"/>
      <c r="K90" s="28"/>
      <c r="L90" s="28"/>
      <c r="M90" s="28"/>
      <c r="N90" s="34" t="str">
        <f t="shared" si="80"/>
        <v/>
      </c>
      <c r="O90" s="35" t="str">
        <f t="shared" si="81"/>
        <v/>
      </c>
      <c r="P90" s="35" t="str">
        <f t="shared" si="82"/>
        <v/>
      </c>
      <c r="Q90" s="28"/>
      <c r="R90" s="28"/>
      <c r="S90" s="28"/>
      <c r="T90" s="28"/>
      <c r="U90" s="28"/>
      <c r="V90" s="34" t="str">
        <f t="shared" si="83"/>
        <v/>
      </c>
      <c r="W90" s="28"/>
      <c r="X90" s="35" t="str">
        <f t="shared" si="84"/>
        <v/>
      </c>
      <c r="Y90" s="28"/>
      <c r="Z90" s="28"/>
      <c r="AA90" s="28"/>
      <c r="AB90" s="28"/>
      <c r="AC90" s="28"/>
      <c r="AD90" s="34" t="str">
        <f t="shared" si="85"/>
        <v/>
      </c>
      <c r="AE90" s="28"/>
      <c r="AF90" s="35" t="str">
        <f t="shared" si="86"/>
        <v/>
      </c>
      <c r="AG90" s="28"/>
      <c r="AH90" s="28"/>
      <c r="AI90" s="28"/>
      <c r="AJ90" s="28"/>
      <c r="AK90" s="28"/>
      <c r="AL90" s="34" t="str">
        <f t="shared" si="87"/>
        <v/>
      </c>
      <c r="AM90" s="28"/>
      <c r="AN90" s="35" t="str">
        <f t="shared" si="88"/>
        <v/>
      </c>
      <c r="AO90" s="31">
        <f t="shared" si="89"/>
        <v>0</v>
      </c>
      <c r="AP90" s="32">
        <f t="shared" si="90"/>
        <v>1</v>
      </c>
    </row>
    <row r="91" spans="1:42" ht="25.5" customHeight="1" x14ac:dyDescent="0.2">
      <c r="A91" s="33"/>
      <c r="B91" s="28"/>
      <c r="C91" s="28"/>
      <c r="D91" s="28"/>
      <c r="E91" s="28"/>
      <c r="F91" s="28"/>
      <c r="G91" s="34" t="str">
        <f t="shared" si="78"/>
        <v/>
      </c>
      <c r="H91" s="35" t="str">
        <f t="shared" si="79"/>
        <v/>
      </c>
      <c r="I91" s="28"/>
      <c r="J91" s="28"/>
      <c r="K91" s="28"/>
      <c r="L91" s="28"/>
      <c r="M91" s="28"/>
      <c r="N91" s="34" t="str">
        <f t="shared" si="80"/>
        <v/>
      </c>
      <c r="O91" s="35" t="str">
        <f t="shared" si="81"/>
        <v/>
      </c>
      <c r="P91" s="35" t="str">
        <f t="shared" si="82"/>
        <v/>
      </c>
      <c r="Q91" s="28"/>
      <c r="R91" s="28"/>
      <c r="S91" s="28"/>
      <c r="T91" s="28"/>
      <c r="U91" s="28"/>
      <c r="V91" s="34" t="str">
        <f t="shared" si="83"/>
        <v/>
      </c>
      <c r="W91" s="28"/>
      <c r="X91" s="35" t="str">
        <f t="shared" si="84"/>
        <v/>
      </c>
      <c r="Y91" s="28"/>
      <c r="Z91" s="28"/>
      <c r="AA91" s="28"/>
      <c r="AB91" s="28"/>
      <c r="AC91" s="28"/>
      <c r="AD91" s="34" t="str">
        <f t="shared" si="85"/>
        <v/>
      </c>
      <c r="AE91" s="28"/>
      <c r="AF91" s="35" t="str">
        <f t="shared" si="86"/>
        <v/>
      </c>
      <c r="AG91" s="28"/>
      <c r="AH91" s="28"/>
      <c r="AI91" s="28"/>
      <c r="AJ91" s="28"/>
      <c r="AK91" s="28"/>
      <c r="AL91" s="34" t="str">
        <f t="shared" si="87"/>
        <v/>
      </c>
      <c r="AM91" s="28"/>
      <c r="AN91" s="35" t="str">
        <f t="shared" si="88"/>
        <v/>
      </c>
      <c r="AO91" s="31">
        <f t="shared" si="89"/>
        <v>0</v>
      </c>
      <c r="AP91" s="32">
        <f t="shared" si="90"/>
        <v>1</v>
      </c>
    </row>
    <row r="92" spans="1:42" ht="25.5" customHeight="1" x14ac:dyDescent="0.2">
      <c r="A92" s="33"/>
      <c r="B92" s="28"/>
      <c r="C92" s="28"/>
      <c r="D92" s="28"/>
      <c r="E92" s="28"/>
      <c r="F92" s="28"/>
      <c r="G92" s="34" t="str">
        <f t="shared" si="78"/>
        <v/>
      </c>
      <c r="H92" s="35" t="str">
        <f t="shared" si="79"/>
        <v/>
      </c>
      <c r="I92" s="28"/>
      <c r="J92" s="28"/>
      <c r="K92" s="28"/>
      <c r="L92" s="28"/>
      <c r="M92" s="28"/>
      <c r="N92" s="34" t="str">
        <f t="shared" si="80"/>
        <v/>
      </c>
      <c r="O92" s="35" t="str">
        <f t="shared" si="81"/>
        <v/>
      </c>
      <c r="P92" s="35" t="str">
        <f t="shared" si="82"/>
        <v/>
      </c>
      <c r="Q92" s="28"/>
      <c r="R92" s="28"/>
      <c r="S92" s="28"/>
      <c r="T92" s="28"/>
      <c r="U92" s="28"/>
      <c r="V92" s="34" t="str">
        <f t="shared" si="83"/>
        <v/>
      </c>
      <c r="W92" s="28"/>
      <c r="X92" s="35" t="str">
        <f t="shared" si="84"/>
        <v/>
      </c>
      <c r="Y92" s="28"/>
      <c r="Z92" s="28"/>
      <c r="AA92" s="28"/>
      <c r="AB92" s="28"/>
      <c r="AC92" s="28"/>
      <c r="AD92" s="34" t="str">
        <f t="shared" si="85"/>
        <v/>
      </c>
      <c r="AE92" s="28"/>
      <c r="AF92" s="35" t="str">
        <f t="shared" si="86"/>
        <v/>
      </c>
      <c r="AG92" s="28"/>
      <c r="AH92" s="28"/>
      <c r="AI92" s="28"/>
      <c r="AJ92" s="28"/>
      <c r="AK92" s="28"/>
      <c r="AL92" s="34" t="str">
        <f t="shared" si="87"/>
        <v/>
      </c>
      <c r="AM92" s="28"/>
      <c r="AN92" s="35" t="str">
        <f t="shared" si="88"/>
        <v/>
      </c>
      <c r="AO92" s="31">
        <f t="shared" si="89"/>
        <v>0</v>
      </c>
      <c r="AP92" s="32">
        <f t="shared" si="90"/>
        <v>1</v>
      </c>
    </row>
    <row r="93" spans="1:42" ht="25.5" customHeight="1" x14ac:dyDescent="0.2">
      <c r="A93" s="33"/>
      <c r="B93" s="28"/>
      <c r="C93" s="28"/>
      <c r="D93" s="28"/>
      <c r="E93" s="28"/>
      <c r="F93" s="28"/>
      <c r="G93" s="34" t="str">
        <f t="shared" si="78"/>
        <v/>
      </c>
      <c r="H93" s="35" t="str">
        <f t="shared" si="79"/>
        <v/>
      </c>
      <c r="I93" s="28"/>
      <c r="J93" s="28"/>
      <c r="K93" s="28"/>
      <c r="L93" s="28"/>
      <c r="M93" s="28"/>
      <c r="N93" s="34" t="str">
        <f t="shared" si="80"/>
        <v/>
      </c>
      <c r="O93" s="35" t="str">
        <f t="shared" si="81"/>
        <v/>
      </c>
      <c r="P93" s="35" t="str">
        <f t="shared" si="82"/>
        <v/>
      </c>
      <c r="Q93" s="28"/>
      <c r="R93" s="28"/>
      <c r="S93" s="28"/>
      <c r="T93" s="28"/>
      <c r="U93" s="28"/>
      <c r="V93" s="34" t="str">
        <f t="shared" si="83"/>
        <v/>
      </c>
      <c r="W93" s="28"/>
      <c r="X93" s="35" t="str">
        <f t="shared" si="84"/>
        <v/>
      </c>
      <c r="Y93" s="28"/>
      <c r="Z93" s="28"/>
      <c r="AA93" s="28"/>
      <c r="AB93" s="28"/>
      <c r="AC93" s="28"/>
      <c r="AD93" s="34" t="str">
        <f t="shared" si="85"/>
        <v/>
      </c>
      <c r="AE93" s="28"/>
      <c r="AF93" s="35" t="str">
        <f t="shared" si="86"/>
        <v/>
      </c>
      <c r="AG93" s="28"/>
      <c r="AH93" s="28"/>
      <c r="AI93" s="28"/>
      <c r="AJ93" s="28"/>
      <c r="AK93" s="28"/>
      <c r="AL93" s="34" t="str">
        <f t="shared" si="87"/>
        <v/>
      </c>
      <c r="AM93" s="28"/>
      <c r="AN93" s="35" t="str">
        <f t="shared" si="88"/>
        <v/>
      </c>
      <c r="AO93" s="31">
        <f t="shared" si="89"/>
        <v>0</v>
      </c>
      <c r="AP93" s="32">
        <f t="shared" si="90"/>
        <v>1</v>
      </c>
    </row>
    <row r="94" spans="1:42" ht="25.5" customHeight="1" x14ac:dyDescent="0.2">
      <c r="A94" s="33"/>
      <c r="B94" s="28"/>
      <c r="C94" s="28"/>
      <c r="D94" s="28"/>
      <c r="E94" s="28"/>
      <c r="F94" s="28"/>
      <c r="G94" s="34" t="str">
        <f t="shared" si="78"/>
        <v/>
      </c>
      <c r="H94" s="35" t="str">
        <f t="shared" si="79"/>
        <v/>
      </c>
      <c r="I94" s="28"/>
      <c r="J94" s="28"/>
      <c r="K94" s="28"/>
      <c r="L94" s="28"/>
      <c r="M94" s="28"/>
      <c r="N94" s="34" t="str">
        <f t="shared" si="80"/>
        <v/>
      </c>
      <c r="O94" s="35" t="str">
        <f t="shared" si="81"/>
        <v/>
      </c>
      <c r="P94" s="35" t="str">
        <f t="shared" si="82"/>
        <v/>
      </c>
      <c r="Q94" s="28"/>
      <c r="R94" s="28"/>
      <c r="S94" s="28"/>
      <c r="T94" s="28"/>
      <c r="U94" s="28"/>
      <c r="V94" s="34" t="str">
        <f t="shared" si="83"/>
        <v/>
      </c>
      <c r="W94" s="28"/>
      <c r="X94" s="35" t="str">
        <f t="shared" si="84"/>
        <v/>
      </c>
      <c r="Y94" s="28"/>
      <c r="Z94" s="28"/>
      <c r="AA94" s="28"/>
      <c r="AB94" s="28"/>
      <c r="AC94" s="28"/>
      <c r="AD94" s="34" t="str">
        <f t="shared" si="85"/>
        <v/>
      </c>
      <c r="AE94" s="28"/>
      <c r="AF94" s="35" t="str">
        <f t="shared" si="86"/>
        <v/>
      </c>
      <c r="AG94" s="28"/>
      <c r="AH94" s="28"/>
      <c r="AI94" s="28"/>
      <c r="AJ94" s="28"/>
      <c r="AK94" s="28"/>
      <c r="AL94" s="34" t="str">
        <f t="shared" si="87"/>
        <v/>
      </c>
      <c r="AM94" s="28"/>
      <c r="AN94" s="35" t="str">
        <f t="shared" si="88"/>
        <v/>
      </c>
      <c r="AO94" s="31">
        <f t="shared" si="89"/>
        <v>0</v>
      </c>
      <c r="AP94" s="32">
        <f t="shared" si="90"/>
        <v>1</v>
      </c>
    </row>
    <row r="95" spans="1:42" ht="25.5" customHeight="1" x14ac:dyDescent="0.25">
      <c r="A95" s="56" t="s">
        <v>25</v>
      </c>
      <c r="B95" s="57"/>
      <c r="C95" s="57"/>
      <c r="D95" s="57"/>
      <c r="E95" s="57"/>
      <c r="F95" s="57"/>
      <c r="G95" s="57"/>
      <c r="H95" s="57"/>
      <c r="I95" s="57"/>
      <c r="J95" s="57"/>
      <c r="K95" s="57"/>
      <c r="L95" s="57"/>
      <c r="M95" s="58"/>
      <c r="N95" s="36"/>
      <c r="O95" s="73" t="str">
        <f>IF(ISERROR(LARGE(P87:P94,1)+LARGE(P87:P94,2)+LARGE(P87:P94,3)+LARGE(P87:P94,4)),"",MROUND(LARGE(P87:P94,1)+LARGE(P87:P94,2)+LARGE(P87:P94,3)+LARGE(P87:P94,4),0.05))</f>
        <v/>
      </c>
      <c r="P95" s="65"/>
      <c r="Q95" s="37"/>
      <c r="R95" s="38"/>
      <c r="S95" s="38"/>
      <c r="T95" s="38"/>
      <c r="U95" s="39"/>
      <c r="V95" s="73" t="str">
        <f>IF(ISERROR(LARGE(X87:X94,1)+LARGE(X87:X94,2)+LARGE(X87:X94,3)),"",MROUND(LARGE(X87:X94,1)+LARGE(X87:X94,2)+LARGE(X87:X94,3)+LARGE(X87:X94,4),0.05))</f>
        <v/>
      </c>
      <c r="W95" s="65"/>
      <c r="X95" s="65"/>
      <c r="Y95" s="37"/>
      <c r="Z95" s="38"/>
      <c r="AA95" s="38"/>
      <c r="AB95" s="38"/>
      <c r="AC95" s="39"/>
      <c r="AD95" s="73" t="str">
        <f>IF(ISERROR(LARGE(AF87:AF94,1)+LARGE(AF87:AF94,2)+LARGE(AF87:AF94,3)),"",MROUND(LARGE(AF87:AF94,1)+LARGE(AF87:AF94,2)+LARGE(AF87:AF94,3)+LARGE(AF87:AF94,4),0.05))</f>
        <v/>
      </c>
      <c r="AE95" s="65"/>
      <c r="AF95" s="65"/>
      <c r="AG95" s="37"/>
      <c r="AH95" s="38"/>
      <c r="AI95" s="38"/>
      <c r="AJ95" s="38"/>
      <c r="AK95" s="39"/>
      <c r="AL95" s="73" t="str">
        <f>IF(ISERROR(LARGE(AN87:AN94,1)+LARGE(AN87:AN94,2)+LARGE(AN87:AN94,3)),"",MROUND(LARGE(AN87:AN94,1)+LARGE(AN87:AN94,2)+LARGE(AN87:AN94,3)+LARGE(AN87:AN94,4),0.05))</f>
        <v/>
      </c>
      <c r="AM95" s="65"/>
      <c r="AN95" s="65"/>
      <c r="AO95" s="40"/>
      <c r="AP95" s="52"/>
    </row>
    <row r="96" spans="1:42" ht="26.25" customHeight="1" x14ac:dyDescent="0.25">
      <c r="A96" s="59" t="s">
        <v>26</v>
      </c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1"/>
      <c r="N96" s="42"/>
      <c r="O96" s="64"/>
      <c r="P96" s="64"/>
      <c r="Q96" s="43"/>
      <c r="R96" s="44"/>
      <c r="S96" s="44"/>
      <c r="T96" s="44"/>
      <c r="U96" s="45"/>
      <c r="V96" s="64">
        <f>SUM(O95,V95)</f>
        <v>0</v>
      </c>
      <c r="W96" s="64"/>
      <c r="X96" s="64"/>
      <c r="Y96" s="43"/>
      <c r="Z96" s="44"/>
      <c r="AA96" s="44"/>
      <c r="AB96" s="44"/>
      <c r="AC96" s="45"/>
      <c r="AD96" s="64">
        <f>SUM(O95,V95,AD95)</f>
        <v>0</v>
      </c>
      <c r="AE96" s="64"/>
      <c r="AF96" s="64"/>
      <c r="AG96" s="43"/>
      <c r="AH96" s="44"/>
      <c r="AI96" s="44"/>
      <c r="AJ96" s="44"/>
      <c r="AK96" s="45"/>
      <c r="AL96" s="72">
        <f>SUM(O95,V95,AD95,AL95)</f>
        <v>0</v>
      </c>
      <c r="AM96" s="72"/>
      <c r="AN96" s="72"/>
      <c r="AO96" s="46"/>
      <c r="AP96" s="47">
        <f>RANK(AL96,$AL$18:$AL$109)</f>
        <v>1</v>
      </c>
    </row>
    <row r="97" spans="1:42" ht="25.15" customHeight="1" x14ac:dyDescent="0.2">
      <c r="A97" s="53"/>
      <c r="B97" s="53"/>
      <c r="C97" s="53"/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</row>
    <row r="98" spans="1:42" ht="18" customHeight="1" x14ac:dyDescent="0.2">
      <c r="A98" s="15" t="s">
        <v>27</v>
      </c>
      <c r="B98" s="70" t="s">
        <v>8</v>
      </c>
      <c r="C98" s="71"/>
      <c r="D98" s="71"/>
      <c r="E98" s="71"/>
      <c r="F98" s="71"/>
      <c r="G98" s="71"/>
      <c r="H98" s="71"/>
      <c r="I98" s="70" t="s">
        <v>9</v>
      </c>
      <c r="J98" s="71"/>
      <c r="K98" s="71"/>
      <c r="L98" s="71"/>
      <c r="M98" s="71"/>
      <c r="N98" s="71"/>
      <c r="O98" s="71"/>
      <c r="P98" s="16" t="s">
        <v>10</v>
      </c>
      <c r="Q98" s="70" t="s">
        <v>11</v>
      </c>
      <c r="R98" s="71"/>
      <c r="S98" s="71"/>
      <c r="T98" s="71"/>
      <c r="U98" s="71"/>
      <c r="V98" s="71"/>
      <c r="W98" s="71"/>
      <c r="X98" s="71"/>
      <c r="Y98" s="70" t="s">
        <v>12</v>
      </c>
      <c r="Z98" s="71"/>
      <c r="AA98" s="71"/>
      <c r="AB98" s="71"/>
      <c r="AC98" s="71"/>
      <c r="AD98" s="71"/>
      <c r="AE98" s="71"/>
      <c r="AF98" s="71"/>
      <c r="AG98" s="70" t="s">
        <v>6</v>
      </c>
      <c r="AH98" s="71"/>
      <c r="AI98" s="71"/>
      <c r="AJ98" s="71"/>
      <c r="AK98" s="71"/>
      <c r="AL98" s="71"/>
      <c r="AM98" s="71"/>
      <c r="AN98" s="71"/>
      <c r="AO98" s="62" t="s">
        <v>13</v>
      </c>
      <c r="AP98" s="78" t="s">
        <v>14</v>
      </c>
    </row>
    <row r="99" spans="1:42" ht="42.75" customHeight="1" x14ac:dyDescent="0.2">
      <c r="A99" s="54"/>
      <c r="B99" s="19" t="s">
        <v>15</v>
      </c>
      <c r="C99" s="20" t="s">
        <v>16</v>
      </c>
      <c r="D99" s="21" t="s">
        <v>17</v>
      </c>
      <c r="E99" s="22" t="s">
        <v>18</v>
      </c>
      <c r="F99" s="23" t="s">
        <v>19</v>
      </c>
      <c r="G99" s="19" t="s">
        <v>20</v>
      </c>
      <c r="H99" s="24" t="s">
        <v>21</v>
      </c>
      <c r="I99" s="19" t="s">
        <v>15</v>
      </c>
      <c r="J99" s="20" t="s">
        <v>16</v>
      </c>
      <c r="K99" s="21" t="s">
        <v>17</v>
      </c>
      <c r="L99" s="22" t="s">
        <v>18</v>
      </c>
      <c r="M99" s="23" t="s">
        <v>19</v>
      </c>
      <c r="N99" s="19" t="s">
        <v>20</v>
      </c>
      <c r="O99" s="24" t="s">
        <v>22</v>
      </c>
      <c r="P99" s="25" t="s">
        <v>23</v>
      </c>
      <c r="Q99" s="19" t="s">
        <v>15</v>
      </c>
      <c r="R99" s="20" t="s">
        <v>16</v>
      </c>
      <c r="S99" s="21" t="s">
        <v>17</v>
      </c>
      <c r="T99" s="22" t="s">
        <v>18</v>
      </c>
      <c r="U99" s="23" t="s">
        <v>19</v>
      </c>
      <c r="V99" s="19" t="s">
        <v>20</v>
      </c>
      <c r="W99" s="26" t="s">
        <v>24</v>
      </c>
      <c r="X99" s="25" t="s">
        <v>23</v>
      </c>
      <c r="Y99" s="19" t="s">
        <v>15</v>
      </c>
      <c r="Z99" s="20" t="s">
        <v>16</v>
      </c>
      <c r="AA99" s="21" t="s">
        <v>17</v>
      </c>
      <c r="AB99" s="22" t="s">
        <v>18</v>
      </c>
      <c r="AC99" s="23" t="s">
        <v>19</v>
      </c>
      <c r="AD99" s="19" t="s">
        <v>20</v>
      </c>
      <c r="AE99" s="26" t="s">
        <v>24</v>
      </c>
      <c r="AF99" s="25" t="s">
        <v>23</v>
      </c>
      <c r="AG99" s="19" t="s">
        <v>15</v>
      </c>
      <c r="AH99" s="20" t="s">
        <v>16</v>
      </c>
      <c r="AI99" s="21" t="s">
        <v>17</v>
      </c>
      <c r="AJ99" s="22" t="s">
        <v>18</v>
      </c>
      <c r="AK99" s="23" t="s">
        <v>19</v>
      </c>
      <c r="AL99" s="19" t="s">
        <v>20</v>
      </c>
      <c r="AM99" s="26" t="s">
        <v>24</v>
      </c>
      <c r="AN99" s="25" t="s">
        <v>23</v>
      </c>
      <c r="AO99" s="63"/>
      <c r="AP99" s="79"/>
    </row>
    <row r="100" spans="1:42" ht="25.5" customHeight="1" x14ac:dyDescent="0.2">
      <c r="A100" s="33"/>
      <c r="B100" s="28"/>
      <c r="C100" s="28"/>
      <c r="D100" s="28"/>
      <c r="E100" s="28"/>
      <c r="F100" s="28"/>
      <c r="G100" s="34" t="str">
        <f t="shared" ref="G100:G107" si="91">IF(F100&gt;0,(LARGE(C100:F100,2)+LARGE(C100:F100,3))/2,IF(E100&gt;0,MROUND(((LARGE(C100:E100,1)+LARGE(C100:E100,3))/2+LARGE(C100:E100,2))/2,0.05),IF(D100&gt;0,(C100+D100)/2,"")))</f>
        <v/>
      </c>
      <c r="H100" s="35" t="str">
        <f t="shared" ref="H100:H107" si="92">IF(B100&gt;0,10+B100-G100,"")</f>
        <v/>
      </c>
      <c r="I100" s="28"/>
      <c r="J100" s="28"/>
      <c r="K100" s="28"/>
      <c r="L100" s="28"/>
      <c r="M100" s="28"/>
      <c r="N100" s="34" t="str">
        <f t="shared" ref="N100:N107" si="93">IF(M100&gt;0,(LARGE(J100:M100,2)+LARGE(J100:M100,3))/2,IF(L100&gt;0,MROUND(((LARGE(J100:L100,1)+LARGE(J100:L100,3))/2+LARGE(J100:L100,2))/2,0.05),IF(K100&gt;0,(J100+K100)/2,"")))</f>
        <v/>
      </c>
      <c r="O100" s="35" t="str">
        <f t="shared" ref="O100:O107" si="94">IF(I100&gt;0,10+I100-N100,"")</f>
        <v/>
      </c>
      <c r="P100" s="35" t="str">
        <f t="shared" ref="P100:P107" si="95">IF(OR(I100&gt;0,B100&gt;0),MAX(H100,O100),"")</f>
        <v/>
      </c>
      <c r="Q100" s="28"/>
      <c r="R100" s="28"/>
      <c r="S100" s="28"/>
      <c r="T100" s="28"/>
      <c r="U100" s="28"/>
      <c r="V100" s="34" t="str">
        <f t="shared" ref="V100:V107" si="96">IF(U100&gt;0,(LARGE(R100:U100,2)+LARGE(R100:U100,3))/2,IF(T100&gt;0,MROUND(((LARGE(R100:T100,1)+LARGE(R100:T100,3))/2+LARGE(R100:T100,2))/2,0.05),IF(S100&gt;0,(R100+S100)/2,"")))</f>
        <v/>
      </c>
      <c r="W100" s="28"/>
      <c r="X100" s="35" t="str">
        <f t="shared" ref="X100:X107" si="97">IF(Q100&gt;0,Q100+10-V100-W100,"")</f>
        <v/>
      </c>
      <c r="Y100" s="28"/>
      <c r="Z100" s="28"/>
      <c r="AA100" s="28"/>
      <c r="AB100" s="28"/>
      <c r="AC100" s="28"/>
      <c r="AD100" s="34" t="str">
        <f t="shared" ref="AD100:AD107" si="98">IF(AC100&gt;0,(LARGE(Z100:AC100,2)+LARGE(Z100:AC100,3))/2,IF(AB100&gt;0,MROUND(((LARGE(Z100:AB100,1)+LARGE(Z100:AB100,3))/2+LARGE(Z100:AB100,2))/2,0.05),IF(AA100&gt;0,(Z100+AA100)/2,"")))</f>
        <v/>
      </c>
      <c r="AE100" s="28"/>
      <c r="AF100" s="35" t="str">
        <f t="shared" ref="AF100:AF107" si="99">IF(Y100&gt;0,Y100+10-AD100-AE100,"")</f>
        <v/>
      </c>
      <c r="AG100" s="28"/>
      <c r="AH100" s="28"/>
      <c r="AI100" s="28"/>
      <c r="AJ100" s="28"/>
      <c r="AK100" s="28"/>
      <c r="AL100" s="34" t="str">
        <f t="shared" ref="AL100:AL107" si="100">IF(AK100&gt;0,(LARGE(AH100:AK100,2)+LARGE(AH100:AK100,3))/2,IF(AJ100&gt;0,MROUND(((LARGE(AH100:AJ100,1)+LARGE(AH100:AJ100,3))/2+LARGE(AH100:AJ100,2))/2,0.05),IF(AI100&gt;0,(AH100+AI100)/2,"")))</f>
        <v/>
      </c>
      <c r="AM100" s="28"/>
      <c r="AN100" s="35" t="str">
        <f t="shared" ref="AN100:AN107" si="101">IF(AG100&gt;0,AG100+10-AL100-AM100,"")</f>
        <v/>
      </c>
      <c r="AO100" s="31">
        <f t="shared" ref="AO100:AO107" si="102">SUM(P100,X100,AF100,AN100)</f>
        <v>0</v>
      </c>
      <c r="AP100" s="32">
        <f t="shared" ref="AP100:AP107" si="103">RANK(AO100,$AO$9:$AO$107)</f>
        <v>1</v>
      </c>
    </row>
    <row r="101" spans="1:42" ht="25.5" customHeight="1" x14ac:dyDescent="0.2">
      <c r="A101" s="33"/>
      <c r="B101" s="28"/>
      <c r="C101" s="28"/>
      <c r="D101" s="28"/>
      <c r="E101" s="28"/>
      <c r="F101" s="28"/>
      <c r="G101" s="34" t="str">
        <f t="shared" si="91"/>
        <v/>
      </c>
      <c r="H101" s="35" t="str">
        <f t="shared" si="92"/>
        <v/>
      </c>
      <c r="I101" s="28"/>
      <c r="J101" s="28"/>
      <c r="K101" s="28"/>
      <c r="L101" s="28"/>
      <c r="M101" s="28"/>
      <c r="N101" s="34" t="str">
        <f t="shared" si="93"/>
        <v/>
      </c>
      <c r="O101" s="35" t="str">
        <f t="shared" si="94"/>
        <v/>
      </c>
      <c r="P101" s="35" t="str">
        <f t="shared" si="95"/>
        <v/>
      </c>
      <c r="Q101" s="28"/>
      <c r="R101" s="28"/>
      <c r="S101" s="28"/>
      <c r="T101" s="28"/>
      <c r="U101" s="28"/>
      <c r="V101" s="34" t="str">
        <f t="shared" si="96"/>
        <v/>
      </c>
      <c r="W101" s="28"/>
      <c r="X101" s="35" t="str">
        <f t="shared" si="97"/>
        <v/>
      </c>
      <c r="Y101" s="28"/>
      <c r="Z101" s="28"/>
      <c r="AA101" s="28"/>
      <c r="AB101" s="28"/>
      <c r="AC101" s="28"/>
      <c r="AD101" s="34" t="str">
        <f t="shared" si="98"/>
        <v/>
      </c>
      <c r="AE101" s="28"/>
      <c r="AF101" s="35" t="str">
        <f t="shared" si="99"/>
        <v/>
      </c>
      <c r="AG101" s="28"/>
      <c r="AH101" s="28"/>
      <c r="AI101" s="28"/>
      <c r="AJ101" s="28"/>
      <c r="AK101" s="28"/>
      <c r="AL101" s="34" t="str">
        <f t="shared" si="100"/>
        <v/>
      </c>
      <c r="AM101" s="28"/>
      <c r="AN101" s="35" t="str">
        <f t="shared" si="101"/>
        <v/>
      </c>
      <c r="AO101" s="31">
        <f t="shared" si="102"/>
        <v>0</v>
      </c>
      <c r="AP101" s="32">
        <f t="shared" si="103"/>
        <v>1</v>
      </c>
    </row>
    <row r="102" spans="1:42" ht="25.5" customHeight="1" x14ac:dyDescent="0.2">
      <c r="A102" s="33"/>
      <c r="B102" s="28"/>
      <c r="C102" s="28"/>
      <c r="D102" s="28"/>
      <c r="E102" s="28"/>
      <c r="F102" s="28"/>
      <c r="G102" s="34" t="str">
        <f t="shared" si="91"/>
        <v/>
      </c>
      <c r="H102" s="35" t="str">
        <f t="shared" si="92"/>
        <v/>
      </c>
      <c r="I102" s="28"/>
      <c r="J102" s="28"/>
      <c r="K102" s="28"/>
      <c r="L102" s="28"/>
      <c r="M102" s="28"/>
      <c r="N102" s="34" t="str">
        <f t="shared" si="93"/>
        <v/>
      </c>
      <c r="O102" s="35" t="str">
        <f t="shared" si="94"/>
        <v/>
      </c>
      <c r="P102" s="35" t="str">
        <f t="shared" si="95"/>
        <v/>
      </c>
      <c r="Q102" s="28"/>
      <c r="R102" s="28"/>
      <c r="S102" s="28"/>
      <c r="T102" s="28"/>
      <c r="U102" s="28"/>
      <c r="V102" s="34" t="str">
        <f t="shared" si="96"/>
        <v/>
      </c>
      <c r="W102" s="28"/>
      <c r="X102" s="35" t="str">
        <f t="shared" si="97"/>
        <v/>
      </c>
      <c r="Y102" s="28"/>
      <c r="Z102" s="28"/>
      <c r="AA102" s="28"/>
      <c r="AB102" s="28"/>
      <c r="AC102" s="28"/>
      <c r="AD102" s="34" t="str">
        <f t="shared" si="98"/>
        <v/>
      </c>
      <c r="AE102" s="28"/>
      <c r="AF102" s="35" t="str">
        <f t="shared" si="99"/>
        <v/>
      </c>
      <c r="AG102" s="28"/>
      <c r="AH102" s="28"/>
      <c r="AI102" s="28"/>
      <c r="AJ102" s="28"/>
      <c r="AK102" s="28"/>
      <c r="AL102" s="34" t="str">
        <f t="shared" si="100"/>
        <v/>
      </c>
      <c r="AM102" s="28"/>
      <c r="AN102" s="35" t="str">
        <f t="shared" si="101"/>
        <v/>
      </c>
      <c r="AO102" s="31">
        <f t="shared" si="102"/>
        <v>0</v>
      </c>
      <c r="AP102" s="32">
        <f t="shared" si="103"/>
        <v>1</v>
      </c>
    </row>
    <row r="103" spans="1:42" ht="25.5" customHeight="1" x14ac:dyDescent="0.2">
      <c r="A103" s="33"/>
      <c r="B103" s="28"/>
      <c r="C103" s="28"/>
      <c r="D103" s="28"/>
      <c r="E103" s="28"/>
      <c r="F103" s="28"/>
      <c r="G103" s="34" t="str">
        <f t="shared" si="91"/>
        <v/>
      </c>
      <c r="H103" s="35" t="str">
        <f t="shared" si="92"/>
        <v/>
      </c>
      <c r="I103" s="28"/>
      <c r="J103" s="28"/>
      <c r="K103" s="28"/>
      <c r="L103" s="28"/>
      <c r="M103" s="28"/>
      <c r="N103" s="34" t="str">
        <f t="shared" si="93"/>
        <v/>
      </c>
      <c r="O103" s="35" t="str">
        <f t="shared" si="94"/>
        <v/>
      </c>
      <c r="P103" s="35" t="str">
        <f t="shared" si="95"/>
        <v/>
      </c>
      <c r="Q103" s="28"/>
      <c r="R103" s="28"/>
      <c r="S103" s="28"/>
      <c r="T103" s="28"/>
      <c r="U103" s="28"/>
      <c r="V103" s="34" t="str">
        <f t="shared" si="96"/>
        <v/>
      </c>
      <c r="W103" s="28"/>
      <c r="X103" s="35" t="str">
        <f t="shared" si="97"/>
        <v/>
      </c>
      <c r="Y103" s="28"/>
      <c r="Z103" s="28"/>
      <c r="AA103" s="28"/>
      <c r="AB103" s="28"/>
      <c r="AC103" s="28"/>
      <c r="AD103" s="34" t="str">
        <f t="shared" si="98"/>
        <v/>
      </c>
      <c r="AE103" s="28"/>
      <c r="AF103" s="35" t="str">
        <f t="shared" si="99"/>
        <v/>
      </c>
      <c r="AG103" s="28"/>
      <c r="AH103" s="28"/>
      <c r="AI103" s="28"/>
      <c r="AJ103" s="28"/>
      <c r="AK103" s="28"/>
      <c r="AL103" s="34" t="str">
        <f t="shared" si="100"/>
        <v/>
      </c>
      <c r="AM103" s="28"/>
      <c r="AN103" s="35" t="str">
        <f t="shared" si="101"/>
        <v/>
      </c>
      <c r="AO103" s="31">
        <f t="shared" si="102"/>
        <v>0</v>
      </c>
      <c r="AP103" s="32">
        <f t="shared" si="103"/>
        <v>1</v>
      </c>
    </row>
    <row r="104" spans="1:42" ht="25.5" customHeight="1" x14ac:dyDescent="0.2">
      <c r="A104" s="33"/>
      <c r="B104" s="28"/>
      <c r="C104" s="28"/>
      <c r="D104" s="28"/>
      <c r="E104" s="28"/>
      <c r="F104" s="28"/>
      <c r="G104" s="34" t="str">
        <f t="shared" si="91"/>
        <v/>
      </c>
      <c r="H104" s="35" t="str">
        <f t="shared" si="92"/>
        <v/>
      </c>
      <c r="I104" s="28"/>
      <c r="J104" s="28"/>
      <c r="K104" s="28"/>
      <c r="L104" s="28"/>
      <c r="M104" s="28"/>
      <c r="N104" s="34" t="str">
        <f t="shared" si="93"/>
        <v/>
      </c>
      <c r="O104" s="35" t="str">
        <f t="shared" si="94"/>
        <v/>
      </c>
      <c r="P104" s="35" t="str">
        <f t="shared" si="95"/>
        <v/>
      </c>
      <c r="Q104" s="28"/>
      <c r="R104" s="28"/>
      <c r="S104" s="28"/>
      <c r="T104" s="28"/>
      <c r="U104" s="28"/>
      <c r="V104" s="34" t="str">
        <f t="shared" si="96"/>
        <v/>
      </c>
      <c r="W104" s="28"/>
      <c r="X104" s="35" t="str">
        <f t="shared" si="97"/>
        <v/>
      </c>
      <c r="Y104" s="28"/>
      <c r="Z104" s="28"/>
      <c r="AA104" s="28"/>
      <c r="AB104" s="28"/>
      <c r="AC104" s="28"/>
      <c r="AD104" s="34" t="str">
        <f t="shared" si="98"/>
        <v/>
      </c>
      <c r="AE104" s="28"/>
      <c r="AF104" s="35" t="str">
        <f t="shared" si="99"/>
        <v/>
      </c>
      <c r="AG104" s="28"/>
      <c r="AH104" s="28"/>
      <c r="AI104" s="28"/>
      <c r="AJ104" s="28"/>
      <c r="AK104" s="28"/>
      <c r="AL104" s="34" t="str">
        <f t="shared" si="100"/>
        <v/>
      </c>
      <c r="AM104" s="28"/>
      <c r="AN104" s="35" t="str">
        <f t="shared" si="101"/>
        <v/>
      </c>
      <c r="AO104" s="31">
        <f t="shared" si="102"/>
        <v>0</v>
      </c>
      <c r="AP104" s="32">
        <f t="shared" si="103"/>
        <v>1</v>
      </c>
    </row>
    <row r="105" spans="1:42" ht="25.5" customHeight="1" x14ac:dyDescent="0.2">
      <c r="A105" s="33"/>
      <c r="B105" s="28"/>
      <c r="C105" s="28"/>
      <c r="D105" s="28"/>
      <c r="E105" s="28"/>
      <c r="F105" s="28"/>
      <c r="G105" s="34" t="str">
        <f t="shared" si="91"/>
        <v/>
      </c>
      <c r="H105" s="35" t="str">
        <f t="shared" si="92"/>
        <v/>
      </c>
      <c r="I105" s="28"/>
      <c r="J105" s="28"/>
      <c r="K105" s="28"/>
      <c r="L105" s="28"/>
      <c r="M105" s="28"/>
      <c r="N105" s="34" t="str">
        <f t="shared" si="93"/>
        <v/>
      </c>
      <c r="O105" s="35" t="str">
        <f t="shared" si="94"/>
        <v/>
      </c>
      <c r="P105" s="35" t="str">
        <f t="shared" si="95"/>
        <v/>
      </c>
      <c r="Q105" s="28"/>
      <c r="R105" s="28"/>
      <c r="S105" s="28"/>
      <c r="T105" s="28"/>
      <c r="U105" s="28"/>
      <c r="V105" s="34" t="str">
        <f t="shared" si="96"/>
        <v/>
      </c>
      <c r="W105" s="28"/>
      <c r="X105" s="35" t="str">
        <f t="shared" si="97"/>
        <v/>
      </c>
      <c r="Y105" s="28"/>
      <c r="Z105" s="28"/>
      <c r="AA105" s="28"/>
      <c r="AB105" s="28"/>
      <c r="AC105" s="28"/>
      <c r="AD105" s="34" t="str">
        <f t="shared" si="98"/>
        <v/>
      </c>
      <c r="AE105" s="28"/>
      <c r="AF105" s="35" t="str">
        <f t="shared" si="99"/>
        <v/>
      </c>
      <c r="AG105" s="28"/>
      <c r="AH105" s="28"/>
      <c r="AI105" s="28"/>
      <c r="AJ105" s="28"/>
      <c r="AK105" s="28"/>
      <c r="AL105" s="34" t="str">
        <f t="shared" si="100"/>
        <v/>
      </c>
      <c r="AM105" s="28"/>
      <c r="AN105" s="35" t="str">
        <f t="shared" si="101"/>
        <v/>
      </c>
      <c r="AO105" s="31">
        <f t="shared" si="102"/>
        <v>0</v>
      </c>
      <c r="AP105" s="32">
        <f t="shared" si="103"/>
        <v>1</v>
      </c>
    </row>
    <row r="106" spans="1:42" ht="25.5" customHeight="1" x14ac:dyDescent="0.2">
      <c r="A106" s="33"/>
      <c r="B106" s="28"/>
      <c r="C106" s="28"/>
      <c r="D106" s="28"/>
      <c r="E106" s="28"/>
      <c r="F106" s="28"/>
      <c r="G106" s="34" t="str">
        <f t="shared" si="91"/>
        <v/>
      </c>
      <c r="H106" s="35" t="str">
        <f t="shared" si="92"/>
        <v/>
      </c>
      <c r="I106" s="28"/>
      <c r="J106" s="28"/>
      <c r="K106" s="28"/>
      <c r="L106" s="28"/>
      <c r="M106" s="28"/>
      <c r="N106" s="34" t="str">
        <f t="shared" si="93"/>
        <v/>
      </c>
      <c r="O106" s="35" t="str">
        <f t="shared" si="94"/>
        <v/>
      </c>
      <c r="P106" s="35" t="str">
        <f t="shared" si="95"/>
        <v/>
      </c>
      <c r="Q106" s="28"/>
      <c r="R106" s="28"/>
      <c r="S106" s="28"/>
      <c r="T106" s="28"/>
      <c r="U106" s="28"/>
      <c r="V106" s="34" t="str">
        <f t="shared" si="96"/>
        <v/>
      </c>
      <c r="W106" s="28"/>
      <c r="X106" s="35" t="str">
        <f t="shared" si="97"/>
        <v/>
      </c>
      <c r="Y106" s="28"/>
      <c r="Z106" s="28"/>
      <c r="AA106" s="28"/>
      <c r="AB106" s="28"/>
      <c r="AC106" s="28"/>
      <c r="AD106" s="34" t="str">
        <f t="shared" si="98"/>
        <v/>
      </c>
      <c r="AE106" s="28"/>
      <c r="AF106" s="35" t="str">
        <f t="shared" si="99"/>
        <v/>
      </c>
      <c r="AG106" s="28"/>
      <c r="AH106" s="28"/>
      <c r="AI106" s="28"/>
      <c r="AJ106" s="28"/>
      <c r="AK106" s="28"/>
      <c r="AL106" s="34" t="str">
        <f t="shared" si="100"/>
        <v/>
      </c>
      <c r="AM106" s="28"/>
      <c r="AN106" s="35" t="str">
        <f t="shared" si="101"/>
        <v/>
      </c>
      <c r="AO106" s="31">
        <f t="shared" si="102"/>
        <v>0</v>
      </c>
      <c r="AP106" s="32">
        <f t="shared" si="103"/>
        <v>1</v>
      </c>
    </row>
    <row r="107" spans="1:42" ht="25.5" customHeight="1" x14ac:dyDescent="0.2">
      <c r="A107" s="33"/>
      <c r="B107" s="28"/>
      <c r="C107" s="28"/>
      <c r="D107" s="28"/>
      <c r="E107" s="28"/>
      <c r="F107" s="28"/>
      <c r="G107" s="34" t="str">
        <f t="shared" si="91"/>
        <v/>
      </c>
      <c r="H107" s="35" t="str">
        <f t="shared" si="92"/>
        <v/>
      </c>
      <c r="I107" s="28"/>
      <c r="J107" s="28"/>
      <c r="K107" s="28"/>
      <c r="L107" s="28"/>
      <c r="M107" s="28"/>
      <c r="N107" s="34" t="str">
        <f t="shared" si="93"/>
        <v/>
      </c>
      <c r="O107" s="35" t="str">
        <f t="shared" si="94"/>
        <v/>
      </c>
      <c r="P107" s="35" t="str">
        <f t="shared" si="95"/>
        <v/>
      </c>
      <c r="Q107" s="28"/>
      <c r="R107" s="28"/>
      <c r="S107" s="28"/>
      <c r="T107" s="28"/>
      <c r="U107" s="28"/>
      <c r="V107" s="34" t="str">
        <f t="shared" si="96"/>
        <v/>
      </c>
      <c r="W107" s="28"/>
      <c r="X107" s="35" t="str">
        <f t="shared" si="97"/>
        <v/>
      </c>
      <c r="Y107" s="28"/>
      <c r="Z107" s="28"/>
      <c r="AA107" s="28"/>
      <c r="AB107" s="28"/>
      <c r="AC107" s="28"/>
      <c r="AD107" s="34" t="str">
        <f t="shared" si="98"/>
        <v/>
      </c>
      <c r="AE107" s="28"/>
      <c r="AF107" s="35" t="str">
        <f t="shared" si="99"/>
        <v/>
      </c>
      <c r="AG107" s="28"/>
      <c r="AH107" s="28"/>
      <c r="AI107" s="28"/>
      <c r="AJ107" s="28"/>
      <c r="AK107" s="28"/>
      <c r="AL107" s="34" t="str">
        <f t="shared" si="100"/>
        <v/>
      </c>
      <c r="AM107" s="28"/>
      <c r="AN107" s="35" t="str">
        <f t="shared" si="101"/>
        <v/>
      </c>
      <c r="AO107" s="31">
        <f t="shared" si="102"/>
        <v>0</v>
      </c>
      <c r="AP107" s="32">
        <f t="shared" si="103"/>
        <v>1</v>
      </c>
    </row>
    <row r="108" spans="1:42" ht="25.5" customHeight="1" x14ac:dyDescent="0.25">
      <c r="A108" s="56" t="s">
        <v>25</v>
      </c>
      <c r="B108" s="57"/>
      <c r="C108" s="57"/>
      <c r="D108" s="57"/>
      <c r="E108" s="57"/>
      <c r="F108" s="57"/>
      <c r="G108" s="57"/>
      <c r="H108" s="57"/>
      <c r="I108" s="57"/>
      <c r="J108" s="57"/>
      <c r="K108" s="57"/>
      <c r="L108" s="57"/>
      <c r="M108" s="58"/>
      <c r="N108" s="36"/>
      <c r="O108" s="73" t="str">
        <f>IF(ISERROR(LARGE(P100:P107,1)+LARGE(P100:P107,2)+LARGE(P100:P107,3)+LARGE(P100:P107,4)),"",MROUND(LARGE(P100:P107,1)+LARGE(P100:P107,2)+LARGE(P100:P107,3)+LARGE(P100:P107,4),0.05))</f>
        <v/>
      </c>
      <c r="P108" s="65"/>
      <c r="Q108" s="37"/>
      <c r="R108" s="38"/>
      <c r="S108" s="38"/>
      <c r="T108" s="38"/>
      <c r="U108" s="39"/>
      <c r="V108" s="73" t="str">
        <f>IF(ISERROR(LARGE(X100:X107,1)+LARGE(X100:X107,2)+LARGE(X100:X107,3)),"",MROUND(LARGE(X100:X107,1)+LARGE(X100:X107,2)+LARGE(X100:X107,3)+LARGE(X100:X107,4),0.05))</f>
        <v/>
      </c>
      <c r="W108" s="65"/>
      <c r="X108" s="65"/>
      <c r="Y108" s="37"/>
      <c r="Z108" s="38"/>
      <c r="AA108" s="38"/>
      <c r="AB108" s="38"/>
      <c r="AC108" s="39"/>
      <c r="AD108" s="73" t="str">
        <f>IF(ISERROR(LARGE(AF100:AF107,1)+LARGE(AF100:AF107,2)+LARGE(AF100:AF107,3)),"",MROUND(LARGE(AF100:AF107,1)+LARGE(AF100:AF107,2)+LARGE(AF100:AF107,3)+LARGE(AF100:AF107,4),0.05))</f>
        <v/>
      </c>
      <c r="AE108" s="65"/>
      <c r="AF108" s="65"/>
      <c r="AG108" s="37"/>
      <c r="AH108" s="38"/>
      <c r="AI108" s="38"/>
      <c r="AJ108" s="38"/>
      <c r="AK108" s="39"/>
      <c r="AL108" s="73" t="str">
        <f>IF(ISERROR(LARGE(AN100:AN107,1)+LARGE(AN100:AN107,2)+LARGE(AN100:AN107,3)),"",MROUND(LARGE(AN100:AN107,1)+LARGE(AN100:AN107,2)+LARGE(AN100:AN107,3)+LARGE(AN100:AN107,4),0.05))</f>
        <v/>
      </c>
      <c r="AM108" s="65"/>
      <c r="AN108" s="65"/>
      <c r="AO108" s="40"/>
      <c r="AP108" s="52"/>
    </row>
    <row r="109" spans="1:42" ht="26.25" customHeight="1" x14ac:dyDescent="0.25">
      <c r="A109" s="59" t="s">
        <v>26</v>
      </c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1"/>
      <c r="N109" s="42"/>
      <c r="O109" s="64"/>
      <c r="P109" s="64"/>
      <c r="Q109" s="43"/>
      <c r="R109" s="44"/>
      <c r="S109" s="44"/>
      <c r="T109" s="44"/>
      <c r="U109" s="45"/>
      <c r="V109" s="64">
        <f>SUM(O108,V108)</f>
        <v>0</v>
      </c>
      <c r="W109" s="64"/>
      <c r="X109" s="64"/>
      <c r="Y109" s="43"/>
      <c r="Z109" s="44"/>
      <c r="AA109" s="44"/>
      <c r="AB109" s="44"/>
      <c r="AC109" s="45"/>
      <c r="AD109" s="64">
        <f>SUM(O108,V108,AD108)</f>
        <v>0</v>
      </c>
      <c r="AE109" s="64"/>
      <c r="AF109" s="64"/>
      <c r="AG109" s="43"/>
      <c r="AH109" s="44"/>
      <c r="AI109" s="44"/>
      <c r="AJ109" s="44"/>
      <c r="AK109" s="45"/>
      <c r="AL109" s="72">
        <f>SUM(O108,V108,AD108,AL108)</f>
        <v>0</v>
      </c>
      <c r="AM109" s="72"/>
      <c r="AN109" s="72"/>
      <c r="AO109" s="46"/>
      <c r="AP109" s="47">
        <f>RANK(AL109,$AL$18:$AL$109)</f>
        <v>1</v>
      </c>
    </row>
  </sheetData>
  <mergeCells count="163">
    <mergeCell ref="AD56:AF56"/>
    <mergeCell ref="V56:X56"/>
    <mergeCell ref="O56:P56"/>
    <mergeCell ref="AP33:AP34"/>
    <mergeCell ref="AG33:AN33"/>
    <mergeCell ref="Y33:AF33"/>
    <mergeCell ref="Q33:X33"/>
    <mergeCell ref="B33:H33"/>
    <mergeCell ref="AP46:AP47"/>
    <mergeCell ref="AG46:AN46"/>
    <mergeCell ref="Y46:AF46"/>
    <mergeCell ref="Q46:X46"/>
    <mergeCell ref="I46:O46"/>
    <mergeCell ref="B46:H46"/>
    <mergeCell ref="AD44:AF44"/>
    <mergeCell ref="V44:X44"/>
    <mergeCell ref="O44:P44"/>
    <mergeCell ref="A44:M44"/>
    <mergeCell ref="AO46:AO47"/>
    <mergeCell ref="AP72:AP73"/>
    <mergeCell ref="AD18:AF18"/>
    <mergeCell ref="O18:P18"/>
    <mergeCell ref="AG7:AN7"/>
    <mergeCell ref="Y7:AF7"/>
    <mergeCell ref="Q7:X7"/>
    <mergeCell ref="B7:H7"/>
    <mergeCell ref="AD17:AF17"/>
    <mergeCell ref="V17:X17"/>
    <mergeCell ref="O17:P17"/>
    <mergeCell ref="V31:X31"/>
    <mergeCell ref="O31:P31"/>
    <mergeCell ref="A31:M31"/>
    <mergeCell ref="AL30:AN30"/>
    <mergeCell ref="V30:X30"/>
    <mergeCell ref="O30:P30"/>
    <mergeCell ref="A30:M30"/>
    <mergeCell ref="AP20:AP21"/>
    <mergeCell ref="Y20:AF20"/>
    <mergeCell ref="Q20:X20"/>
    <mergeCell ref="B20:H20"/>
    <mergeCell ref="AL43:AN43"/>
    <mergeCell ref="AD43:AF43"/>
    <mergeCell ref="V43:X43"/>
    <mergeCell ref="W4:AC4"/>
    <mergeCell ref="AD3:AJ3"/>
    <mergeCell ref="AG72:AN72"/>
    <mergeCell ref="A3:D5"/>
    <mergeCell ref="AL70:AN70"/>
    <mergeCell ref="E5:M5"/>
    <mergeCell ref="AD2:AJ2"/>
    <mergeCell ref="AL69:AN69"/>
    <mergeCell ref="AD69:AF69"/>
    <mergeCell ref="V69:X69"/>
    <mergeCell ref="O69:P69"/>
    <mergeCell ref="Y72:AF72"/>
    <mergeCell ref="Q72:X72"/>
    <mergeCell ref="I72:O72"/>
    <mergeCell ref="B72:H72"/>
    <mergeCell ref="V70:X70"/>
    <mergeCell ref="O70:P70"/>
    <mergeCell ref="O43:P43"/>
    <mergeCell ref="A43:M43"/>
    <mergeCell ref="AL57:AN57"/>
    <mergeCell ref="AD57:AF57"/>
    <mergeCell ref="V57:X57"/>
    <mergeCell ref="O57:P57"/>
    <mergeCell ref="AL56:AN56"/>
    <mergeCell ref="AL44:AN44"/>
    <mergeCell ref="AL95:AN95"/>
    <mergeCell ref="AD83:AF83"/>
    <mergeCell ref="V18:X18"/>
    <mergeCell ref="N1:AP1"/>
    <mergeCell ref="AO59:AO60"/>
    <mergeCell ref="W2:AC2"/>
    <mergeCell ref="AG59:AN59"/>
    <mergeCell ref="Y59:AF59"/>
    <mergeCell ref="Q59:X59"/>
    <mergeCell ref="W3:AC3"/>
    <mergeCell ref="I59:O59"/>
    <mergeCell ref="AD4:AJ4"/>
    <mergeCell ref="E4:M4"/>
    <mergeCell ref="A56:M56"/>
    <mergeCell ref="N4:O4"/>
    <mergeCell ref="AD5:AJ5"/>
    <mergeCell ref="A57:M57"/>
    <mergeCell ref="N5:O5"/>
    <mergeCell ref="AP59:AP60"/>
    <mergeCell ref="AL31:AN31"/>
    <mergeCell ref="E1:M1"/>
    <mergeCell ref="AP7:AP8"/>
    <mergeCell ref="W5:AC5"/>
    <mergeCell ref="Y98:AF98"/>
    <mergeCell ref="AK5:AP5"/>
    <mergeCell ref="Q85:X85"/>
    <mergeCell ref="AD30:AF30"/>
    <mergeCell ref="AK2:AP2"/>
    <mergeCell ref="V95:X95"/>
    <mergeCell ref="A82:M82"/>
    <mergeCell ref="O82:P82"/>
    <mergeCell ref="AO72:AO73"/>
    <mergeCell ref="A69:M69"/>
    <mergeCell ref="AL18:AN18"/>
    <mergeCell ref="V82:X82"/>
    <mergeCell ref="E3:M3"/>
    <mergeCell ref="AG85:AN85"/>
    <mergeCell ref="Y85:AF85"/>
    <mergeCell ref="AL82:AN82"/>
    <mergeCell ref="AD70:AF70"/>
    <mergeCell ref="B85:H85"/>
    <mergeCell ref="AL83:AN83"/>
    <mergeCell ref="V83:X83"/>
    <mergeCell ref="AO7:AO8"/>
    <mergeCell ref="A70:M70"/>
    <mergeCell ref="O83:P83"/>
    <mergeCell ref="I7:O7"/>
    <mergeCell ref="AL96:AN96"/>
    <mergeCell ref="N3:O3"/>
    <mergeCell ref="O96:P96"/>
    <mergeCell ref="I20:O20"/>
    <mergeCell ref="AP85:AP86"/>
    <mergeCell ref="V108:X108"/>
    <mergeCell ref="A95:M95"/>
    <mergeCell ref="P2:V2"/>
    <mergeCell ref="AL108:AN108"/>
    <mergeCell ref="I33:O33"/>
    <mergeCell ref="AP98:AP99"/>
    <mergeCell ref="P5:V5"/>
    <mergeCell ref="Q98:X98"/>
    <mergeCell ref="AD82:AF82"/>
    <mergeCell ref="N2:O2"/>
    <mergeCell ref="O95:P95"/>
    <mergeCell ref="AG20:AN20"/>
    <mergeCell ref="AK4:AP4"/>
    <mergeCell ref="AO85:AO86"/>
    <mergeCell ref="AO20:AO21"/>
    <mergeCell ref="V96:X96"/>
    <mergeCell ref="A83:M83"/>
    <mergeCell ref="AD108:AF108"/>
    <mergeCell ref="I98:O98"/>
    <mergeCell ref="A108:M108"/>
    <mergeCell ref="A96:M96"/>
    <mergeCell ref="AO33:AO34"/>
    <mergeCell ref="V109:X109"/>
    <mergeCell ref="AL17:AN17"/>
    <mergeCell ref="O109:P109"/>
    <mergeCell ref="A109:M109"/>
    <mergeCell ref="A18:M18"/>
    <mergeCell ref="E2:M2"/>
    <mergeCell ref="AD96:AF96"/>
    <mergeCell ref="P3:V3"/>
    <mergeCell ref="B59:H59"/>
    <mergeCell ref="AL109:AN109"/>
    <mergeCell ref="I85:O85"/>
    <mergeCell ref="A17:M17"/>
    <mergeCell ref="AD95:AF95"/>
    <mergeCell ref="O108:P108"/>
    <mergeCell ref="P4:V4"/>
    <mergeCell ref="AO98:AO99"/>
    <mergeCell ref="AD109:AF109"/>
    <mergeCell ref="B98:H98"/>
    <mergeCell ref="AG98:AN98"/>
    <mergeCell ref="AD31:AF31"/>
    <mergeCell ref="AK3:AP3"/>
  </mergeCells>
  <pageMargins left="0.70866099999999999" right="0.70866099999999999" top="0.748031" bottom="0.748031" header="0.31496099999999999" footer="0.31496099999999999"/>
  <pageSetup scale="46" orientation="landscape"/>
  <headerFooter>
    <oddHeader>&amp;C&amp;"Arial,Regular"&amp;10&amp;K000000WB Liga-Anz.Kari.div-V230503 - Pflicht.xlsx&amp;R&amp;"Arial,Regular"&amp;10&amp;K00000013.06.23</oddHeader>
    <oddFooter>&amp;R&amp;"Arial,Regular"&amp;10&amp;K000000&amp;P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8.7109375" defaultRowHeight="12.75" customHeight="1" x14ac:dyDescent="0.2"/>
  <cols>
    <col min="1" max="5" width="11.42578125" style="1" customWidth="1"/>
    <col min="6" max="256" width="8.7109375" style="1" customWidth="1"/>
  </cols>
  <sheetData>
    <row r="1" spans="1:5" ht="13.7" customHeight="1" x14ac:dyDescent="0.2">
      <c r="A1" s="55"/>
      <c r="B1" s="55"/>
      <c r="C1" s="55"/>
      <c r="D1" s="55"/>
      <c r="E1" s="55"/>
    </row>
    <row r="2" spans="1:5" ht="13.7" customHeight="1" x14ac:dyDescent="0.2">
      <c r="A2" s="55"/>
      <c r="B2" s="55"/>
      <c r="C2" s="55"/>
      <c r="D2" s="55"/>
      <c r="E2" s="55"/>
    </row>
    <row r="3" spans="1:5" ht="13.7" customHeight="1" x14ac:dyDescent="0.2">
      <c r="A3" s="55"/>
      <c r="B3" s="55"/>
      <c r="C3" s="55"/>
      <c r="D3" s="55"/>
      <c r="E3" s="55"/>
    </row>
    <row r="4" spans="1:5" ht="13.7" customHeight="1" x14ac:dyDescent="0.2">
      <c r="A4" s="55"/>
      <c r="B4" s="55"/>
      <c r="C4" s="55"/>
      <c r="D4" s="55"/>
      <c r="E4" s="55"/>
    </row>
    <row r="5" spans="1:5" ht="13.7" customHeight="1" x14ac:dyDescent="0.2">
      <c r="A5" s="55"/>
      <c r="B5" s="55"/>
      <c r="C5" s="55"/>
      <c r="D5" s="55"/>
      <c r="E5" s="55"/>
    </row>
    <row r="6" spans="1:5" ht="13.7" customHeight="1" x14ac:dyDescent="0.2">
      <c r="A6" s="55"/>
      <c r="B6" s="55"/>
      <c r="C6" s="55"/>
      <c r="D6" s="55"/>
      <c r="E6" s="55"/>
    </row>
    <row r="7" spans="1:5" ht="13.7" customHeight="1" x14ac:dyDescent="0.2">
      <c r="A7" s="55"/>
      <c r="B7" s="55"/>
      <c r="C7" s="55"/>
      <c r="D7" s="55"/>
      <c r="E7" s="55"/>
    </row>
    <row r="8" spans="1:5" ht="13.7" customHeight="1" x14ac:dyDescent="0.2">
      <c r="A8" s="55"/>
      <c r="B8" s="55"/>
      <c r="C8" s="55"/>
      <c r="D8" s="55"/>
      <c r="E8" s="55"/>
    </row>
    <row r="9" spans="1:5" ht="13.7" customHeight="1" x14ac:dyDescent="0.2">
      <c r="A9" s="55"/>
      <c r="B9" s="55"/>
      <c r="C9" s="55"/>
      <c r="D9" s="55"/>
      <c r="E9" s="55"/>
    </row>
    <row r="10" spans="1:5" ht="13.7" customHeight="1" x14ac:dyDescent="0.2">
      <c r="A10" s="55"/>
      <c r="B10" s="55"/>
      <c r="C10" s="55"/>
      <c r="D10" s="55"/>
      <c r="E10" s="55"/>
    </row>
  </sheetData>
  <pageMargins left="0.315278" right="3.4027799999999997E-2" top="0.42777799999999999" bottom="0.25833299999999998" header="0.51180599999999998" footer="0.51180599999999998"/>
  <pageSetup scale="62" orientation="landscape"/>
  <headerFooter>
    <oddFooter>&amp;C&amp;"Helvetica,Regular"&amp;12&amp;K000000&amp;P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8.7109375" defaultRowHeight="12.75" customHeight="1" x14ac:dyDescent="0.2"/>
  <cols>
    <col min="1" max="5" width="11.42578125" style="1" customWidth="1"/>
    <col min="6" max="256" width="8.7109375" style="1" customWidth="1"/>
  </cols>
  <sheetData>
    <row r="1" spans="1:5" ht="13.7" customHeight="1" x14ac:dyDescent="0.2">
      <c r="A1" s="55"/>
      <c r="B1" s="55"/>
      <c r="C1" s="55"/>
      <c r="D1" s="55"/>
      <c r="E1" s="55"/>
    </row>
    <row r="2" spans="1:5" ht="13.7" customHeight="1" x14ac:dyDescent="0.2">
      <c r="A2" s="55"/>
      <c r="B2" s="55"/>
      <c r="C2" s="55"/>
      <c r="D2" s="55"/>
      <c r="E2" s="55"/>
    </row>
    <row r="3" spans="1:5" ht="13.7" customHeight="1" x14ac:dyDescent="0.2">
      <c r="A3" s="55"/>
      <c r="B3" s="55"/>
      <c r="C3" s="55"/>
      <c r="D3" s="55"/>
      <c r="E3" s="55"/>
    </row>
    <row r="4" spans="1:5" ht="13.7" customHeight="1" x14ac:dyDescent="0.2">
      <c r="A4" s="55"/>
      <c r="B4" s="55"/>
      <c r="C4" s="55"/>
      <c r="D4" s="55"/>
      <c r="E4" s="55"/>
    </row>
    <row r="5" spans="1:5" ht="13.7" customHeight="1" x14ac:dyDescent="0.2">
      <c r="A5" s="55"/>
      <c r="B5" s="55"/>
      <c r="C5" s="55"/>
      <c r="D5" s="55"/>
      <c r="E5" s="55"/>
    </row>
    <row r="6" spans="1:5" ht="13.7" customHeight="1" x14ac:dyDescent="0.2">
      <c r="A6" s="55"/>
      <c r="B6" s="55"/>
      <c r="C6" s="55"/>
      <c r="D6" s="55"/>
      <c r="E6" s="55"/>
    </row>
    <row r="7" spans="1:5" ht="13.7" customHeight="1" x14ac:dyDescent="0.2">
      <c r="A7" s="55"/>
      <c r="B7" s="55"/>
      <c r="C7" s="55"/>
      <c r="D7" s="55"/>
      <c r="E7" s="55"/>
    </row>
    <row r="8" spans="1:5" ht="13.7" customHeight="1" x14ac:dyDescent="0.2">
      <c r="A8" s="55"/>
      <c r="B8" s="55"/>
      <c r="C8" s="55"/>
      <c r="D8" s="55"/>
      <c r="E8" s="55"/>
    </row>
    <row r="9" spans="1:5" ht="13.7" customHeight="1" x14ac:dyDescent="0.2">
      <c r="A9" s="55"/>
      <c r="B9" s="55"/>
      <c r="C9" s="55"/>
      <c r="D9" s="55"/>
      <c r="E9" s="55"/>
    </row>
    <row r="10" spans="1:5" ht="13.7" customHeight="1" x14ac:dyDescent="0.2">
      <c r="A10" s="55"/>
      <c r="B10" s="55"/>
      <c r="C10" s="55"/>
      <c r="D10" s="55"/>
      <c r="E10" s="55"/>
    </row>
  </sheetData>
  <pageMargins left="0.315278" right="3.4027799999999997E-2" top="0.42777799999999999" bottom="0.25833299999999998" header="0.51180599999999998" footer="0.51180599999999998"/>
  <pageSetup scale="62" orientation="landscape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</dc:creator>
  <cp:lastModifiedBy>Hobohm</cp:lastModifiedBy>
  <dcterms:created xsi:type="dcterms:W3CDTF">2023-07-13T12:19:49Z</dcterms:created>
  <dcterms:modified xsi:type="dcterms:W3CDTF">2024-12-07T19:31:28Z</dcterms:modified>
</cp:coreProperties>
</file>